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<sst xmlns="http://schemas.openxmlformats.org/spreadsheetml/2006/main" count="59" uniqueCount="37">
  <si>
    <t>序号</t>
  </si>
  <si>
    <t>小计</t>
  </si>
  <si>
    <t>北片教育指导中心</t>
  </si>
  <si>
    <t>合计</t>
  </si>
  <si>
    <t>小学</t>
  </si>
  <si>
    <t>初中</t>
  </si>
  <si>
    <t>英语</t>
  </si>
  <si>
    <t>美术</t>
  </si>
  <si>
    <t>沙湾教育指导中心</t>
  </si>
  <si>
    <t>附件1</t>
  </si>
  <si>
    <t>2016年番禺区教育系统公开招聘中小学临聘教师职位情况表</t>
  </si>
  <si>
    <t>语文</t>
  </si>
  <si>
    <t>数学</t>
  </si>
  <si>
    <t>政治</t>
  </si>
  <si>
    <t>化学</t>
  </si>
  <si>
    <t>生物</t>
  </si>
  <si>
    <t>历史</t>
  </si>
  <si>
    <t>音乐</t>
  </si>
  <si>
    <t>体育</t>
  </si>
  <si>
    <t>计算机</t>
  </si>
  <si>
    <t>高中</t>
  </si>
  <si>
    <t>禺山高级中学</t>
  </si>
  <si>
    <t>小学</t>
  </si>
  <si>
    <t>初中</t>
  </si>
  <si>
    <t>高中</t>
  </si>
  <si>
    <t>招聘单位</t>
  </si>
  <si>
    <t>类别</t>
  </si>
  <si>
    <t>市桥城区教育指导中心</t>
  </si>
  <si>
    <t>西片教育指导中心</t>
  </si>
  <si>
    <t>南村教育指导中心</t>
  </si>
  <si>
    <t>化龙片教育指导中心</t>
  </si>
  <si>
    <t>石碁教育指导中心</t>
  </si>
  <si>
    <t>广东第二师范学院番禺附属中学</t>
  </si>
  <si>
    <t>备注</t>
  </si>
  <si>
    <t>初中体育需要足球专项</t>
  </si>
  <si>
    <t>广东第二师范学院番禺附属初级中学</t>
  </si>
  <si>
    <t>科目和人数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</si>
</sst>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9"/>
      <name val="宋体"/>
      <family val="0"/>
    </font>
    <font>
      <sz val="20"/>
      <name val="公文小标宋简"/>
      <family val="3"/>
    </font>
    <font>
      <b/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Alignment="1">
      <alignment/>
    </xf>
    <xf numFmtId="0" fontId="5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8.375" style="4" customWidth="1"/>
    <col min="2" max="2" width="16.25390625" style="4" customWidth="1"/>
    <col min="3" max="3" width="11.125" style="4" customWidth="1"/>
    <col min="4" max="14" width="6.625" style="4" customWidth="1"/>
    <col min="15" max="15" width="7.75390625" style="4" customWidth="1"/>
    <col min="16" max="16384" width="9.00390625" style="4" customWidth="1"/>
  </cols>
  <sheetData>
    <row r="1" spans="1:2" ht="19.5" customHeight="1">
      <c r="A1" s="3" t="s">
        <v>9</v>
      </c>
      <c r="B1" s="3"/>
    </row>
    <row r="2" spans="1:15" ht="27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7.25" customHeight="1">
      <c r="A3" s="14"/>
      <c r="B3" s="14"/>
      <c r="C3" s="14"/>
      <c r="D3" s="14"/>
      <c r="E3" s="14"/>
      <c r="F3" s="14"/>
      <c r="G3" s="5"/>
      <c r="M3" s="14"/>
      <c r="N3" s="14"/>
      <c r="O3" s="14"/>
    </row>
    <row r="4" spans="1:15" ht="28.5" customHeight="1">
      <c r="A4" s="15" t="s">
        <v>0</v>
      </c>
      <c r="B4" s="20" t="s">
        <v>25</v>
      </c>
      <c r="C4" s="15" t="s">
        <v>26</v>
      </c>
      <c r="D4" s="16" t="s">
        <v>36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5" t="s">
        <v>1</v>
      </c>
    </row>
    <row r="5" spans="1:15" ht="30" customHeight="1">
      <c r="A5" s="15"/>
      <c r="B5" s="21"/>
      <c r="C5" s="15"/>
      <c r="D5" s="1" t="s">
        <v>11</v>
      </c>
      <c r="E5" s="1" t="s">
        <v>12</v>
      </c>
      <c r="F5" s="1" t="s">
        <v>6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7</v>
      </c>
      <c r="L5" s="1" t="s">
        <v>17</v>
      </c>
      <c r="M5" s="1" t="s">
        <v>18</v>
      </c>
      <c r="N5" s="1" t="s">
        <v>19</v>
      </c>
      <c r="O5" s="15"/>
    </row>
    <row r="6" spans="1:15" ht="24.75" customHeight="1">
      <c r="A6" s="18">
        <v>1</v>
      </c>
      <c r="B6" s="18" t="s">
        <v>27</v>
      </c>
      <c r="C6" s="2" t="s">
        <v>4</v>
      </c>
      <c r="D6" s="2">
        <v>1</v>
      </c>
      <c r="E6" s="2">
        <v>3</v>
      </c>
      <c r="F6" s="2"/>
      <c r="G6" s="2"/>
      <c r="H6" s="2"/>
      <c r="I6" s="2"/>
      <c r="J6" s="2"/>
      <c r="K6" s="2"/>
      <c r="L6" s="2"/>
      <c r="M6" s="2"/>
      <c r="N6" s="2"/>
      <c r="O6" s="2">
        <f>SUM(D6:N6)</f>
        <v>4</v>
      </c>
    </row>
    <row r="7" spans="1:15" ht="24.75" customHeight="1">
      <c r="A7" s="18"/>
      <c r="B7" s="18"/>
      <c r="C7" s="2" t="s">
        <v>5</v>
      </c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2">
        <v>2</v>
      </c>
      <c r="O7" s="2">
        <f aca="true" t="shared" si="0" ref="O7:O34">SUM(D7:N7)</f>
        <v>3</v>
      </c>
    </row>
    <row r="8" spans="1:15" s="6" customFormat="1" ht="24.75" customHeight="1">
      <c r="A8" s="18"/>
      <c r="B8" s="18"/>
      <c r="C8" s="2" t="s">
        <v>1</v>
      </c>
      <c r="D8" s="2">
        <f>SUM(D6:D7)</f>
        <v>1</v>
      </c>
      <c r="E8" s="2">
        <f>SUM(E6:E7)</f>
        <v>3</v>
      </c>
      <c r="F8" s="2"/>
      <c r="G8" s="2"/>
      <c r="H8" s="2">
        <f>SUM(H6:H7)</f>
        <v>1</v>
      </c>
      <c r="I8" s="2"/>
      <c r="J8" s="2"/>
      <c r="K8" s="2"/>
      <c r="L8" s="2"/>
      <c r="M8" s="2"/>
      <c r="N8" s="2">
        <f>SUM(N6:N7)</f>
        <v>2</v>
      </c>
      <c r="O8" s="2">
        <f t="shared" si="0"/>
        <v>7</v>
      </c>
    </row>
    <row r="9" spans="1:15" ht="24.75" customHeight="1">
      <c r="A9" s="18">
        <v>2</v>
      </c>
      <c r="B9" s="18" t="s">
        <v>28</v>
      </c>
      <c r="C9" s="2" t="s">
        <v>4</v>
      </c>
      <c r="D9" s="2">
        <v>8</v>
      </c>
      <c r="E9" s="2">
        <v>4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>
        <f>SUM(D9:N9)</f>
        <v>14</v>
      </c>
    </row>
    <row r="10" spans="1:15" ht="24.75" customHeight="1">
      <c r="A10" s="18"/>
      <c r="B10" s="18"/>
      <c r="C10" s="2" t="s">
        <v>5</v>
      </c>
      <c r="D10" s="2"/>
      <c r="E10" s="2"/>
      <c r="F10" s="2"/>
      <c r="G10" s="2">
        <v>1</v>
      </c>
      <c r="H10" s="2"/>
      <c r="I10" s="2"/>
      <c r="J10" s="2"/>
      <c r="K10" s="2"/>
      <c r="L10" s="2"/>
      <c r="M10" s="2">
        <v>1</v>
      </c>
      <c r="N10" s="2"/>
      <c r="O10" s="2">
        <f t="shared" si="0"/>
        <v>2</v>
      </c>
    </row>
    <row r="11" spans="1:15" s="6" customFormat="1" ht="24.75" customHeight="1">
      <c r="A11" s="18"/>
      <c r="B11" s="18"/>
      <c r="C11" s="2" t="s">
        <v>1</v>
      </c>
      <c r="D11" s="2">
        <v>8</v>
      </c>
      <c r="E11" s="2">
        <v>4</v>
      </c>
      <c r="F11" s="2">
        <v>2</v>
      </c>
      <c r="G11" s="2">
        <v>1</v>
      </c>
      <c r="H11" s="2"/>
      <c r="I11" s="2"/>
      <c r="J11" s="2"/>
      <c r="K11" s="2"/>
      <c r="L11" s="2"/>
      <c r="M11" s="2">
        <v>1</v>
      </c>
      <c r="N11" s="2"/>
      <c r="O11" s="2">
        <f t="shared" si="0"/>
        <v>16</v>
      </c>
    </row>
    <row r="12" spans="1:15" s="6" customFormat="1" ht="24.75" customHeight="1">
      <c r="A12" s="18"/>
      <c r="B12" s="18"/>
      <c r="C12" s="2" t="s">
        <v>33</v>
      </c>
      <c r="D12" s="11" t="s">
        <v>34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7" customFormat="1" ht="24.75" customHeight="1">
      <c r="A13" s="12">
        <v>3</v>
      </c>
      <c r="B13" s="12" t="s">
        <v>2</v>
      </c>
      <c r="C13" s="10" t="s">
        <v>4</v>
      </c>
      <c r="D13" s="10">
        <v>7</v>
      </c>
      <c r="E13" s="10">
        <v>1</v>
      </c>
      <c r="F13" s="10"/>
      <c r="G13" s="10"/>
      <c r="H13" s="10"/>
      <c r="I13" s="10"/>
      <c r="J13" s="10"/>
      <c r="K13" s="10">
        <v>1</v>
      </c>
      <c r="L13" s="10"/>
      <c r="M13" s="10"/>
      <c r="N13" s="10"/>
      <c r="O13" s="2">
        <f t="shared" si="0"/>
        <v>9</v>
      </c>
    </row>
    <row r="14" spans="1:15" s="7" customFormat="1" ht="24.75" customHeight="1">
      <c r="A14" s="12"/>
      <c r="B14" s="12"/>
      <c r="C14" s="10" t="s">
        <v>5</v>
      </c>
      <c r="D14" s="10"/>
      <c r="E14" s="10">
        <v>3</v>
      </c>
      <c r="F14" s="10">
        <v>1</v>
      </c>
      <c r="G14" s="10"/>
      <c r="H14" s="10"/>
      <c r="I14" s="10"/>
      <c r="J14" s="10"/>
      <c r="K14" s="10"/>
      <c r="L14" s="10"/>
      <c r="M14" s="10">
        <v>1</v>
      </c>
      <c r="N14" s="10"/>
      <c r="O14" s="2">
        <f t="shared" si="0"/>
        <v>5</v>
      </c>
    </row>
    <row r="15" spans="1:15" s="7" customFormat="1" ht="24.75" customHeight="1">
      <c r="A15" s="12"/>
      <c r="B15" s="12"/>
      <c r="C15" s="10" t="s">
        <v>20</v>
      </c>
      <c r="D15" s="10">
        <v>1</v>
      </c>
      <c r="E15" s="10">
        <v>2</v>
      </c>
      <c r="F15" s="10"/>
      <c r="G15" s="10">
        <v>1</v>
      </c>
      <c r="H15" s="10"/>
      <c r="I15" s="10">
        <v>1</v>
      </c>
      <c r="J15" s="10"/>
      <c r="K15" s="10"/>
      <c r="L15" s="10"/>
      <c r="M15" s="10"/>
      <c r="N15" s="10"/>
      <c r="O15" s="2">
        <f t="shared" si="0"/>
        <v>5</v>
      </c>
    </row>
    <row r="16" spans="1:15" s="8" customFormat="1" ht="24.75" customHeight="1">
      <c r="A16" s="12"/>
      <c r="B16" s="12"/>
      <c r="C16" s="2" t="s">
        <v>1</v>
      </c>
      <c r="D16" s="10">
        <v>8</v>
      </c>
      <c r="E16" s="10">
        <v>6</v>
      </c>
      <c r="F16" s="10">
        <v>1</v>
      </c>
      <c r="G16" s="10">
        <v>1</v>
      </c>
      <c r="H16" s="10"/>
      <c r="I16" s="10">
        <v>1</v>
      </c>
      <c r="J16" s="10"/>
      <c r="K16" s="10">
        <v>1</v>
      </c>
      <c r="L16" s="10"/>
      <c r="M16" s="10">
        <v>1</v>
      </c>
      <c r="N16" s="10"/>
      <c r="O16" s="2">
        <f t="shared" si="0"/>
        <v>19</v>
      </c>
    </row>
    <row r="17" spans="1:15" ht="30" customHeight="1">
      <c r="A17" s="2">
        <v>4</v>
      </c>
      <c r="B17" s="2" t="s">
        <v>29</v>
      </c>
      <c r="C17" s="2" t="s">
        <v>4</v>
      </c>
      <c r="D17" s="2">
        <v>3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>
        <f t="shared" si="0"/>
        <v>5</v>
      </c>
    </row>
    <row r="18" spans="1:15" ht="24.75" customHeight="1">
      <c r="A18" s="18">
        <v>5</v>
      </c>
      <c r="B18" s="18" t="s">
        <v>30</v>
      </c>
      <c r="C18" s="2" t="s">
        <v>4</v>
      </c>
      <c r="D18" s="2">
        <v>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3</v>
      </c>
    </row>
    <row r="19" spans="1:15" ht="24.75" customHeight="1">
      <c r="A19" s="18"/>
      <c r="B19" s="18"/>
      <c r="C19" s="2" t="s">
        <v>5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0"/>
        <v>1</v>
      </c>
    </row>
    <row r="20" spans="1:15" s="6" customFormat="1" ht="24.75" customHeight="1">
      <c r="A20" s="18"/>
      <c r="B20" s="18"/>
      <c r="C20" s="2" t="s">
        <v>1</v>
      </c>
      <c r="D20" s="2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4</v>
      </c>
    </row>
    <row r="21" spans="1:15" ht="24.75" customHeight="1">
      <c r="A21" s="18">
        <v>6</v>
      </c>
      <c r="B21" s="18" t="s">
        <v>31</v>
      </c>
      <c r="C21" s="2" t="s">
        <v>4</v>
      </c>
      <c r="D21" s="2">
        <v>11</v>
      </c>
      <c r="E21" s="2">
        <v>2</v>
      </c>
      <c r="F21" s="2"/>
      <c r="G21" s="2"/>
      <c r="H21" s="2"/>
      <c r="I21" s="2"/>
      <c r="J21" s="2"/>
      <c r="K21" s="2">
        <v>1</v>
      </c>
      <c r="L21" s="2"/>
      <c r="M21" s="2"/>
      <c r="N21" s="2"/>
      <c r="O21" s="2">
        <f t="shared" si="0"/>
        <v>14</v>
      </c>
    </row>
    <row r="22" spans="1:15" ht="24.75" customHeight="1">
      <c r="A22" s="18"/>
      <c r="B22" s="18"/>
      <c r="C22" s="2" t="s">
        <v>5</v>
      </c>
      <c r="D22" s="2"/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2</v>
      </c>
    </row>
    <row r="23" spans="1:15" ht="24.75" customHeight="1">
      <c r="A23" s="18"/>
      <c r="B23" s="18"/>
      <c r="C23" s="2" t="s">
        <v>20</v>
      </c>
      <c r="D23" s="2"/>
      <c r="E23" s="2"/>
      <c r="F23" s="2"/>
      <c r="G23" s="2"/>
      <c r="H23" s="2"/>
      <c r="I23" s="2"/>
      <c r="J23" s="2">
        <v>1</v>
      </c>
      <c r="K23" s="2"/>
      <c r="L23" s="2"/>
      <c r="M23" s="2"/>
      <c r="N23" s="2"/>
      <c r="O23" s="2">
        <f t="shared" si="0"/>
        <v>1</v>
      </c>
    </row>
    <row r="24" spans="1:15" s="6" customFormat="1" ht="24.75" customHeight="1">
      <c r="A24" s="18"/>
      <c r="B24" s="18"/>
      <c r="C24" s="2" t="s">
        <v>1</v>
      </c>
      <c r="D24" s="2">
        <v>11</v>
      </c>
      <c r="E24" s="2">
        <v>4</v>
      </c>
      <c r="F24" s="2"/>
      <c r="G24" s="2"/>
      <c r="H24" s="2"/>
      <c r="I24" s="2"/>
      <c r="J24" s="2">
        <v>1</v>
      </c>
      <c r="K24" s="2">
        <v>1</v>
      </c>
      <c r="L24" s="2"/>
      <c r="M24" s="2"/>
      <c r="N24" s="2"/>
      <c r="O24" s="2">
        <f t="shared" si="0"/>
        <v>17</v>
      </c>
    </row>
    <row r="25" spans="1:15" ht="24.75" customHeight="1">
      <c r="A25" s="18">
        <v>7</v>
      </c>
      <c r="B25" s="18" t="s">
        <v>8</v>
      </c>
      <c r="C25" s="2" t="s">
        <v>4</v>
      </c>
      <c r="D25" s="2">
        <v>4</v>
      </c>
      <c r="E25" s="2">
        <v>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>
        <f t="shared" si="0"/>
        <v>6</v>
      </c>
    </row>
    <row r="26" spans="1:15" ht="24.75" customHeight="1">
      <c r="A26" s="18"/>
      <c r="B26" s="18"/>
      <c r="C26" s="2" t="s">
        <v>5</v>
      </c>
      <c r="D26" s="2">
        <v>2</v>
      </c>
      <c r="E26" s="2">
        <v>1</v>
      </c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3</v>
      </c>
    </row>
    <row r="27" spans="1:15" s="6" customFormat="1" ht="24.75" customHeight="1">
      <c r="A27" s="18"/>
      <c r="B27" s="18"/>
      <c r="C27" s="2" t="s">
        <v>1</v>
      </c>
      <c r="D27" s="2">
        <v>6</v>
      </c>
      <c r="E27" s="2">
        <v>2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>
        <f t="shared" si="0"/>
        <v>9</v>
      </c>
    </row>
    <row r="28" spans="1:15" ht="28.5" customHeight="1">
      <c r="A28" s="2">
        <v>8</v>
      </c>
      <c r="B28" s="2" t="s">
        <v>21</v>
      </c>
      <c r="C28" s="10" t="s">
        <v>20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1</v>
      </c>
    </row>
    <row r="29" spans="1:15" ht="28.5" customHeight="1">
      <c r="A29" s="2">
        <v>9</v>
      </c>
      <c r="B29" s="9" t="s">
        <v>32</v>
      </c>
      <c r="C29" s="10" t="s">
        <v>20</v>
      </c>
      <c r="D29" s="2">
        <v>2</v>
      </c>
      <c r="E29" s="2">
        <v>1</v>
      </c>
      <c r="F29" s="2"/>
      <c r="G29" s="2"/>
      <c r="H29" s="2"/>
      <c r="I29" s="2"/>
      <c r="J29" s="2"/>
      <c r="K29" s="2"/>
      <c r="L29" s="2">
        <v>1</v>
      </c>
      <c r="M29" s="2"/>
      <c r="N29" s="2"/>
      <c r="O29" s="2">
        <f t="shared" si="0"/>
        <v>4</v>
      </c>
    </row>
    <row r="30" spans="1:15" ht="28.5" customHeight="1">
      <c r="A30" s="2">
        <v>10</v>
      </c>
      <c r="B30" s="9" t="s">
        <v>35</v>
      </c>
      <c r="C30" s="2" t="s">
        <v>5</v>
      </c>
      <c r="D30" s="2"/>
      <c r="E30" s="2">
        <v>1</v>
      </c>
      <c r="F30" s="2"/>
      <c r="G30" s="2">
        <v>1</v>
      </c>
      <c r="H30" s="2"/>
      <c r="I30" s="2"/>
      <c r="J30" s="2"/>
      <c r="K30" s="2"/>
      <c r="L30" s="2"/>
      <c r="M30" s="2"/>
      <c r="N30" s="2"/>
      <c r="O30" s="2">
        <f t="shared" si="0"/>
        <v>2</v>
      </c>
    </row>
    <row r="31" spans="1:15" ht="24.75" customHeight="1">
      <c r="A31" s="18" t="s">
        <v>3</v>
      </c>
      <c r="B31" s="18"/>
      <c r="C31" s="2" t="s">
        <v>22</v>
      </c>
      <c r="D31" s="2">
        <f>D6+D9+D13+D17+D18+D21+D25</f>
        <v>37</v>
      </c>
      <c r="E31" s="2">
        <f>E6+E9+E13+E17+E18+E21+E25</f>
        <v>12</v>
      </c>
      <c r="F31" s="2">
        <f>F6+F9+F13+F17+F18+F21+F25</f>
        <v>4</v>
      </c>
      <c r="G31" s="2"/>
      <c r="H31" s="2"/>
      <c r="I31" s="2"/>
      <c r="J31" s="2"/>
      <c r="K31" s="2">
        <f>K6+K9+K13+K17+K18+K21+K25</f>
        <v>2</v>
      </c>
      <c r="L31" s="2"/>
      <c r="M31" s="2"/>
      <c r="N31" s="2"/>
      <c r="O31" s="2">
        <f t="shared" si="0"/>
        <v>55</v>
      </c>
    </row>
    <row r="32" spans="1:15" ht="24.75" customHeight="1">
      <c r="A32" s="18"/>
      <c r="B32" s="18"/>
      <c r="C32" s="2" t="s">
        <v>23</v>
      </c>
      <c r="D32" s="2">
        <f>D7+D10+D14+D19+D22+D26+D30</f>
        <v>3</v>
      </c>
      <c r="E32" s="2">
        <f aca="true" t="shared" si="1" ref="E32:N32">E7+E10+E14+E19+E22+E26+E30</f>
        <v>7</v>
      </c>
      <c r="F32" s="2">
        <f t="shared" si="1"/>
        <v>1</v>
      </c>
      <c r="G32" s="2">
        <f t="shared" si="1"/>
        <v>2</v>
      </c>
      <c r="H32" s="2">
        <f t="shared" si="1"/>
        <v>1</v>
      </c>
      <c r="I32" s="2"/>
      <c r="J32" s="2"/>
      <c r="K32" s="2"/>
      <c r="L32" s="2"/>
      <c r="M32" s="2">
        <f t="shared" si="1"/>
        <v>2</v>
      </c>
      <c r="N32" s="2">
        <f t="shared" si="1"/>
        <v>2</v>
      </c>
      <c r="O32" s="2">
        <f t="shared" si="0"/>
        <v>18</v>
      </c>
    </row>
    <row r="33" spans="1:15" ht="24.75" customHeight="1">
      <c r="A33" s="18"/>
      <c r="B33" s="18"/>
      <c r="C33" s="2" t="s">
        <v>24</v>
      </c>
      <c r="D33" s="2">
        <f>D15+D23+D28+D29</f>
        <v>3</v>
      </c>
      <c r="E33" s="2">
        <f>E15+E23+E28+E29</f>
        <v>4</v>
      </c>
      <c r="F33" s="2"/>
      <c r="G33" s="2">
        <f>G15+G23+G28+G29</f>
        <v>1</v>
      </c>
      <c r="H33" s="2"/>
      <c r="I33" s="2">
        <f>I15+I23+I28+I29</f>
        <v>1</v>
      </c>
      <c r="J33" s="2">
        <f>J15+J23+J28+J29</f>
        <v>1</v>
      </c>
      <c r="K33" s="2"/>
      <c r="L33" s="2">
        <f>L15+L23+L28+L29</f>
        <v>1</v>
      </c>
      <c r="M33" s="2"/>
      <c r="N33" s="2"/>
      <c r="O33" s="2">
        <f t="shared" si="0"/>
        <v>11</v>
      </c>
    </row>
    <row r="34" spans="1:15" s="6" customFormat="1" ht="24.75" customHeight="1">
      <c r="A34" s="18"/>
      <c r="B34" s="18"/>
      <c r="C34" s="2" t="s">
        <v>3</v>
      </c>
      <c r="D34" s="2">
        <f>D31+D32+D33</f>
        <v>43</v>
      </c>
      <c r="E34" s="2">
        <f aca="true" t="shared" si="2" ref="E34:N34">E31+E32+E33</f>
        <v>23</v>
      </c>
      <c r="F34" s="2">
        <f t="shared" si="2"/>
        <v>5</v>
      </c>
      <c r="G34" s="2">
        <f t="shared" si="2"/>
        <v>3</v>
      </c>
      <c r="H34" s="2">
        <f t="shared" si="2"/>
        <v>1</v>
      </c>
      <c r="I34" s="2">
        <f t="shared" si="2"/>
        <v>1</v>
      </c>
      <c r="J34" s="2">
        <f t="shared" si="2"/>
        <v>1</v>
      </c>
      <c r="K34" s="2">
        <f t="shared" si="2"/>
        <v>2</v>
      </c>
      <c r="L34" s="2">
        <f t="shared" si="2"/>
        <v>1</v>
      </c>
      <c r="M34" s="2">
        <f t="shared" si="2"/>
        <v>2</v>
      </c>
      <c r="N34" s="2">
        <f t="shared" si="2"/>
        <v>2</v>
      </c>
      <c r="O34" s="2">
        <f t="shared" si="0"/>
        <v>84</v>
      </c>
    </row>
    <row r="35" spans="1:15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mergeCells count="23">
    <mergeCell ref="A35:O35"/>
    <mergeCell ref="B4:B5"/>
    <mergeCell ref="A6:A8"/>
    <mergeCell ref="B6:B8"/>
    <mergeCell ref="A9:A12"/>
    <mergeCell ref="B9:B12"/>
    <mergeCell ref="A13:A16"/>
    <mergeCell ref="A31:B34"/>
    <mergeCell ref="A21:A24"/>
    <mergeCell ref="B21:B24"/>
    <mergeCell ref="A25:A27"/>
    <mergeCell ref="B25:B27"/>
    <mergeCell ref="A18:A20"/>
    <mergeCell ref="B18:B20"/>
    <mergeCell ref="D12:O12"/>
    <mergeCell ref="B13:B16"/>
    <mergeCell ref="A2:O2"/>
    <mergeCell ref="A3:F3"/>
    <mergeCell ref="M3:O3"/>
    <mergeCell ref="A4:A5"/>
    <mergeCell ref="C4:C5"/>
    <mergeCell ref="D4:N4"/>
    <mergeCell ref="O4:O5"/>
  </mergeCells>
  <printOptions/>
  <pageMargins left="0.75" right="0.75" top="0.56" bottom="0.51" header="0.44" footer="0.1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deng</cp:lastModifiedBy>
  <cp:lastPrinted>2016-08-31T11:01:03Z</cp:lastPrinted>
  <dcterms:created xsi:type="dcterms:W3CDTF">2010-02-22T09:48:15Z</dcterms:created>
  <dcterms:modified xsi:type="dcterms:W3CDTF">2016-09-01T02:03:45Z</dcterms:modified>
  <cp:category/>
  <cp:version/>
  <cp:contentType/>
  <cp:contentStatus/>
</cp:coreProperties>
</file>