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<sst xmlns="http://schemas.openxmlformats.org/spreadsheetml/2006/main" count="71" uniqueCount="39">
  <si>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姓名</t>
  </si>
  <si>
    <t>岗位代码</t>
  </si>
  <si>
    <t>招聘学校全称</t>
  </si>
  <si>
    <t>面试成绩</t>
  </si>
  <si>
    <t>陈洁</t>
  </si>
  <si>
    <t>萍乡市实验幼儿园</t>
  </si>
  <si>
    <t>邓楚昕</t>
  </si>
  <si>
    <t>萍乡市保育院</t>
  </si>
  <si>
    <t>黎磊慧</t>
  </si>
  <si>
    <t>招聘岗位</t>
  </si>
  <si>
    <t>张妮</t>
  </si>
  <si>
    <t>萍乡市师范学校附属小学</t>
  </si>
  <si>
    <t>小学语文</t>
  </si>
  <si>
    <t>文琼</t>
  </si>
  <si>
    <t>萍乡市第四中学</t>
  </si>
  <si>
    <t>初中数学</t>
  </si>
  <si>
    <t>萍乡市第六中学</t>
  </si>
  <si>
    <t>张礼江</t>
  </si>
  <si>
    <t>萍乡市体育学校</t>
  </si>
  <si>
    <t>喻晶</t>
  </si>
  <si>
    <t>初中英语</t>
  </si>
  <si>
    <t>易娟</t>
  </si>
  <si>
    <t>初中历史</t>
  </si>
  <si>
    <t>凌佳</t>
  </si>
  <si>
    <t>萍乡市第三中学</t>
  </si>
  <si>
    <t>高中英语</t>
  </si>
  <si>
    <t>吴青泽</t>
  </si>
  <si>
    <t>姚小红</t>
  </si>
  <si>
    <t>高中物理</t>
  </si>
  <si>
    <t>李珊</t>
  </si>
  <si>
    <t>高中思想政治</t>
  </si>
  <si>
    <t>笔试成绩</t>
  </si>
  <si>
    <t>幼儿教师</t>
  </si>
  <si>
    <t>总成绩</t>
  </si>
  <si>
    <t>体检</t>
  </si>
  <si>
    <t>政审</t>
  </si>
  <si>
    <t>合格</t>
  </si>
  <si>
    <t>拟录用人员名单</t>
  </si>
  <si>
    <t>说明：中小学总成绩的计算方法为面试和笔试的成绩各占一半，即总成绩=面试成绩/2+笔试成绩/4。幼儿园总成绩的计算方法为面试成绩占60%，笔试成绩占40%，即总成绩=面试成绩*0.6+笔试成绩*0.4。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</si>
</sst>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4">
      <selection activeCell="G21" sqref="G21"/>
    </sheetView>
  </sheetViews>
  <sheetFormatPr defaultColWidth="9.00390625" defaultRowHeight="14.25"/>
  <cols>
    <col min="1" max="1" width="7.50390625" style="0" customWidth="1"/>
    <col min="2" max="2" width="16.125" style="0" customWidth="1"/>
    <col min="3" max="3" width="24.625" style="0" customWidth="1"/>
    <col min="4" max="4" width="12.375" style="0" customWidth="1"/>
    <col min="5" max="5" width="13.875" style="0" customWidth="1"/>
    <col min="6" max="6" width="13.375" style="0" customWidth="1"/>
    <col min="7" max="7" width="14.375" style="0" customWidth="1"/>
  </cols>
  <sheetData>
    <row r="1" spans="1:9" ht="80.2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31</v>
      </c>
      <c r="G2" s="9" t="s">
        <v>33</v>
      </c>
      <c r="H2" s="9" t="s">
        <v>34</v>
      </c>
      <c r="I2" s="9" t="s">
        <v>35</v>
      </c>
    </row>
    <row r="3" spans="1:9" ht="24.75" customHeight="1">
      <c r="A3" s="2" t="s">
        <v>10</v>
      </c>
      <c r="B3" s="3">
        <v>30007000101011</v>
      </c>
      <c r="C3" s="3" t="s">
        <v>11</v>
      </c>
      <c r="D3" s="3" t="s">
        <v>12</v>
      </c>
      <c r="E3" s="4">
        <v>82.6</v>
      </c>
      <c r="F3" s="6">
        <v>143.5</v>
      </c>
      <c r="G3" s="5">
        <f>E3/2+F3/4</f>
        <v>77.175</v>
      </c>
      <c r="H3" s="8" t="s">
        <v>36</v>
      </c>
      <c r="I3" s="8" t="s">
        <v>36</v>
      </c>
    </row>
    <row r="4" spans="1:9" ht="24.75" customHeight="1">
      <c r="A4" s="2" t="s">
        <v>13</v>
      </c>
      <c r="B4" s="3">
        <v>30007000202006</v>
      </c>
      <c r="C4" s="3" t="s">
        <v>14</v>
      </c>
      <c r="D4" s="3" t="s">
        <v>15</v>
      </c>
      <c r="E4" s="4">
        <v>82</v>
      </c>
      <c r="F4" s="7">
        <v>134.5</v>
      </c>
      <c r="G4" s="5">
        <f aca="true" t="shared" si="0" ref="G4:G12">E4/2+F4/4</f>
        <v>74.625</v>
      </c>
      <c r="H4" s="8" t="s">
        <v>36</v>
      </c>
      <c r="I4" s="8" t="s">
        <v>36</v>
      </c>
    </row>
    <row r="5" spans="1:9" ht="24.75" customHeight="1">
      <c r="A5" s="2" t="s">
        <v>4</v>
      </c>
      <c r="B5" s="3">
        <v>30007000202008</v>
      </c>
      <c r="C5" s="3" t="s">
        <v>16</v>
      </c>
      <c r="D5" s="3" t="s">
        <v>15</v>
      </c>
      <c r="E5" s="4">
        <v>88.6</v>
      </c>
      <c r="F5" s="7">
        <v>105.5</v>
      </c>
      <c r="G5" s="5">
        <f t="shared" si="0"/>
        <v>70.675</v>
      </c>
      <c r="H5" s="8" t="s">
        <v>36</v>
      </c>
      <c r="I5" s="8" t="s">
        <v>36</v>
      </c>
    </row>
    <row r="6" spans="1:9" ht="24.75" customHeight="1">
      <c r="A6" s="2" t="s">
        <v>17</v>
      </c>
      <c r="B6" s="3">
        <v>30007000202010</v>
      </c>
      <c r="C6" s="3" t="s">
        <v>18</v>
      </c>
      <c r="D6" s="3" t="s">
        <v>15</v>
      </c>
      <c r="E6" s="4">
        <v>91.2</v>
      </c>
      <c r="F6" s="7">
        <v>108</v>
      </c>
      <c r="G6" s="5">
        <f t="shared" si="0"/>
        <v>72.6</v>
      </c>
      <c r="H6" s="8" t="s">
        <v>36</v>
      </c>
      <c r="I6" s="8" t="s">
        <v>36</v>
      </c>
    </row>
    <row r="7" spans="1:9" ht="24.75" customHeight="1">
      <c r="A7" s="2" t="s">
        <v>19</v>
      </c>
      <c r="B7" s="3">
        <v>30007000203007</v>
      </c>
      <c r="C7" s="3" t="s">
        <v>14</v>
      </c>
      <c r="D7" s="3" t="s">
        <v>20</v>
      </c>
      <c r="E7" s="4">
        <v>95</v>
      </c>
      <c r="F7" s="7">
        <v>134.5</v>
      </c>
      <c r="G7" s="5">
        <f t="shared" si="0"/>
        <v>81.125</v>
      </c>
      <c r="H7" s="8" t="s">
        <v>36</v>
      </c>
      <c r="I7" s="8" t="s">
        <v>36</v>
      </c>
    </row>
    <row r="8" spans="1:9" ht="24.75" customHeight="1">
      <c r="A8" s="2" t="s">
        <v>21</v>
      </c>
      <c r="B8" s="3">
        <v>30007000203009</v>
      </c>
      <c r="C8" s="3" t="s">
        <v>16</v>
      </c>
      <c r="D8" s="3" t="s">
        <v>20</v>
      </c>
      <c r="E8" s="4">
        <v>92.4</v>
      </c>
      <c r="F8" s="7">
        <v>138.5</v>
      </c>
      <c r="G8" s="5">
        <f t="shared" si="0"/>
        <v>80.825</v>
      </c>
      <c r="H8" s="8" t="s">
        <v>36</v>
      </c>
      <c r="I8" s="8" t="s">
        <v>36</v>
      </c>
    </row>
    <row r="9" spans="1:9" ht="24.75" customHeight="1">
      <c r="A9" s="2" t="s">
        <v>23</v>
      </c>
      <c r="B9" s="3">
        <v>30007000204005</v>
      </c>
      <c r="C9" s="3" t="s">
        <v>14</v>
      </c>
      <c r="D9" s="3" t="s">
        <v>22</v>
      </c>
      <c r="E9" s="4">
        <v>91.5</v>
      </c>
      <c r="F9" s="7">
        <v>148.5</v>
      </c>
      <c r="G9" s="5">
        <f t="shared" si="0"/>
        <v>82.875</v>
      </c>
      <c r="H9" s="8" t="s">
        <v>36</v>
      </c>
      <c r="I9" s="8" t="s">
        <v>36</v>
      </c>
    </row>
    <row r="10" spans="1:9" ht="24.75" customHeight="1">
      <c r="A10" s="2" t="s">
        <v>26</v>
      </c>
      <c r="B10" s="3">
        <v>30007000303002</v>
      </c>
      <c r="C10" s="3" t="s">
        <v>24</v>
      </c>
      <c r="D10" s="3" t="s">
        <v>25</v>
      </c>
      <c r="E10" s="4">
        <v>92.8</v>
      </c>
      <c r="F10" s="7">
        <v>150</v>
      </c>
      <c r="G10" s="5">
        <f t="shared" si="0"/>
        <v>83.9</v>
      </c>
      <c r="H10" s="8" t="s">
        <v>36</v>
      </c>
      <c r="I10" s="8" t="s">
        <v>36</v>
      </c>
    </row>
    <row r="11" spans="1:9" ht="24.75" customHeight="1">
      <c r="A11" s="2" t="s">
        <v>27</v>
      </c>
      <c r="B11" s="3">
        <v>30007000306003</v>
      </c>
      <c r="C11" s="3" t="s">
        <v>24</v>
      </c>
      <c r="D11" s="3" t="s">
        <v>28</v>
      </c>
      <c r="E11" s="4">
        <v>83</v>
      </c>
      <c r="F11" s="7">
        <v>153.5</v>
      </c>
      <c r="G11" s="5">
        <f t="shared" si="0"/>
        <v>79.875</v>
      </c>
      <c r="H11" s="8" t="s">
        <v>36</v>
      </c>
      <c r="I11" s="8" t="s">
        <v>36</v>
      </c>
    </row>
    <row r="12" spans="1:9" ht="24.75" customHeight="1">
      <c r="A12" s="2" t="s">
        <v>29</v>
      </c>
      <c r="B12" s="3">
        <v>30007000316004</v>
      </c>
      <c r="C12" s="3" t="s">
        <v>24</v>
      </c>
      <c r="D12" s="3" t="s">
        <v>30</v>
      </c>
      <c r="E12" s="4">
        <v>89.2</v>
      </c>
      <c r="F12" s="7">
        <v>150.5</v>
      </c>
      <c r="G12" s="5">
        <f t="shared" si="0"/>
        <v>82.225</v>
      </c>
      <c r="H12" s="8" t="s">
        <v>36</v>
      </c>
      <c r="I12" s="8" t="s">
        <v>36</v>
      </c>
    </row>
    <row r="13" spans="1:9" ht="24.75" customHeight="1">
      <c r="A13" s="10" t="s">
        <v>6</v>
      </c>
      <c r="B13" s="3">
        <v>30007000440012</v>
      </c>
      <c r="C13" s="3" t="s">
        <v>5</v>
      </c>
      <c r="D13" s="10" t="s">
        <v>32</v>
      </c>
      <c r="E13" s="11">
        <v>87.4</v>
      </c>
      <c r="F13" s="10">
        <v>54</v>
      </c>
      <c r="G13" s="11">
        <f>E13*0.6+F13*0.4</f>
        <v>74.04</v>
      </c>
      <c r="H13" s="8" t="s">
        <v>36</v>
      </c>
      <c r="I13" s="8" t="s">
        <v>36</v>
      </c>
    </row>
    <row r="14" spans="1:9" ht="26.25" customHeight="1">
      <c r="A14" s="10" t="s">
        <v>8</v>
      </c>
      <c r="B14" s="3">
        <v>30007000440013</v>
      </c>
      <c r="C14" s="3" t="s">
        <v>7</v>
      </c>
      <c r="D14" s="10" t="s">
        <v>32</v>
      </c>
      <c r="E14" s="11">
        <v>86.5</v>
      </c>
      <c r="F14" s="10">
        <v>51.5</v>
      </c>
      <c r="G14" s="11">
        <f>E14*0.6+F14*0.4</f>
        <v>72.5</v>
      </c>
      <c r="H14" s="8" t="s">
        <v>36</v>
      </c>
      <c r="I14" s="8" t="s">
        <v>36</v>
      </c>
    </row>
    <row r="16" spans="1:9" ht="42.75" customHeight="1">
      <c r="A16" s="13" t="s">
        <v>38</v>
      </c>
      <c r="B16" s="13"/>
      <c r="C16" s="13"/>
      <c r="D16" s="13"/>
      <c r="E16" s="13"/>
      <c r="F16" s="13"/>
      <c r="G16" s="13"/>
      <c r="H16" s="13"/>
      <c r="I16" s="13"/>
    </row>
  </sheetData>
  <sheetProtection/>
  <mergeCells count="2">
    <mergeCell ref="A1:I1"/>
    <mergeCell ref="A16:I1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2016-07-26T06:51:14Z</cp:lastPrinted>
  <dcterms:created xsi:type="dcterms:W3CDTF">1996-12-17T01:32:42Z</dcterms:created>
  <dcterms:modified xsi:type="dcterms:W3CDTF">2016-08-22T06:10:19Z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