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15" windowHeight="9225" tabRatio="984" activeTab="15"/>
  </bookViews>
  <sheets>
    <sheet name="初中数学" sheetId="1" r:id="rId1"/>
    <sheet name="初中英语" sheetId="2" r:id="rId2"/>
    <sheet name="初中物理" sheetId="3" r:id="rId3"/>
    <sheet name="初中化学" sheetId="4" r:id="rId4"/>
    <sheet name="初中生物" sheetId="5" r:id="rId5"/>
    <sheet name="初中政治" sheetId="6" r:id="rId6"/>
    <sheet name="初中历史" sheetId="7" r:id="rId7"/>
    <sheet name="初中地理" sheetId="8" r:id="rId8"/>
    <sheet name="初中体育" sheetId="9" r:id="rId9"/>
    <sheet name="小学语文" sheetId="10" r:id="rId10"/>
    <sheet name="小学数学" sheetId="11" r:id="rId11"/>
    <sheet name="小学英语 " sheetId="12" r:id="rId12"/>
    <sheet name="小学音乐" sheetId="13" r:id="rId13"/>
    <sheet name="小学体育" sheetId="14" r:id="rId14"/>
    <sheet name="小学美术" sheetId="15" r:id="rId15"/>
    <sheet name="小学信息技术" sheetId="16" r:id="rId16"/>
    <sheet name="农村数学" sheetId="17" r:id="rId17"/>
    <sheet name="农村语文" sheetId="18" r:id="rId18"/>
  </sheets>
  <definedNames>
    <definedName name="_xlnm._FilterDatabase" localSheetId="6" hidden="1">'初中历史'!$A$2:$H$6</definedName>
    <definedName name="_xlnm._FilterDatabase" localSheetId="4" hidden="1">'初中生物'!$A$2:$H$4</definedName>
    <definedName name="_xlnm._FilterDatabase" localSheetId="5" hidden="1">'初中政治'!$A$2:$H$6</definedName>
    <definedName name="_xlnm.Print_Titles" localSheetId="7">'初中地理'!$1:$2</definedName>
    <definedName name="_xlnm.Print_Titles" localSheetId="3">'初中化学'!$1:$2</definedName>
    <definedName name="_xlnm.Print_Titles" localSheetId="6">'初中历史'!$1:$2</definedName>
    <definedName name="_xlnm.Print_Titles" localSheetId="4">'初中生物'!$1:$2</definedName>
    <definedName name="_xlnm.Print_Titles" localSheetId="0">'初中数学'!$1:$2</definedName>
    <definedName name="_xlnm.Print_Titles" localSheetId="8">'初中体育'!$1:$2</definedName>
    <definedName name="_xlnm.Print_Titles" localSheetId="2">'初中物理'!$1:$2</definedName>
    <definedName name="_xlnm.Print_Titles" localSheetId="1">'初中英语'!$1:$2</definedName>
    <definedName name="_xlnm.Print_Titles" localSheetId="5">'初中政治'!$1:$2</definedName>
    <definedName name="_xlnm.Print_Titles" localSheetId="16">'农村数学'!$1:$2</definedName>
    <definedName name="_xlnm.Print_Titles" localSheetId="17">'农村语文'!$1:$2</definedName>
    <definedName name="_xlnm.Print_Titles" localSheetId="14">'小学美术'!$1:$2</definedName>
    <definedName name="_xlnm.Print_Titles" localSheetId="10">'小学数学'!$1:$2</definedName>
    <definedName name="_xlnm.Print_Titles" localSheetId="13">'小学体育'!$1:$2</definedName>
    <definedName name="_xlnm.Print_Titles" localSheetId="15">'小学信息技术'!$1:$2</definedName>
    <definedName name="_xlnm.Print_Titles" localSheetId="12">'小学音乐'!$1:$2</definedName>
    <definedName name="_xlnm.Print_Titles" localSheetId="11">'小学英语 '!$1:$2</definedName>
    <definedName name="_xlnm.Print_Titles" localSheetId="9">'小学语文'!$1:$2</definedName>
  </definedNames>
  <calcPr fullCalcOnLoad="1"/>
</workbook>
</file>

<file path=xl/sharedStrings.xml><?xml version="1.0" encoding="utf-8"?>
<sst xmlns="http://schemas.openxmlformats.org/spreadsheetml/2006/main" count="1007" uniqueCount="488">
  <si>
    <t>准考证号</t>
  </si>
  <si>
    <t>初中数学</t>
  </si>
  <si>
    <t>0650</t>
  </si>
  <si>
    <t>2301</t>
  </si>
  <si>
    <t>0248</t>
  </si>
  <si>
    <t>0149</t>
  </si>
  <si>
    <t>0487</t>
  </si>
  <si>
    <t>1530</t>
  </si>
  <si>
    <t>2625</t>
  </si>
  <si>
    <t>3244</t>
  </si>
  <si>
    <t>小学数学</t>
  </si>
  <si>
    <t>0670</t>
  </si>
  <si>
    <t>2153</t>
  </si>
  <si>
    <t>0753</t>
  </si>
  <si>
    <t>1531</t>
  </si>
  <si>
    <t>2457</t>
  </si>
  <si>
    <t>0114</t>
  </si>
  <si>
    <t>1495</t>
  </si>
  <si>
    <t>2788</t>
  </si>
  <si>
    <t>1382</t>
  </si>
  <si>
    <t>0614</t>
  </si>
  <si>
    <t>3300</t>
  </si>
  <si>
    <t>0253</t>
  </si>
  <si>
    <t>0876</t>
  </si>
  <si>
    <t>0817</t>
  </si>
  <si>
    <t>2656</t>
  </si>
  <si>
    <t>0314</t>
  </si>
  <si>
    <t>0316</t>
  </si>
  <si>
    <t>2516</t>
  </si>
  <si>
    <t>2711</t>
  </si>
  <si>
    <t>1717</t>
  </si>
  <si>
    <t>2825</t>
  </si>
  <si>
    <t>2659</t>
  </si>
  <si>
    <t>2620</t>
  </si>
  <si>
    <t>3242</t>
  </si>
  <si>
    <t>2381</t>
  </si>
  <si>
    <t>0265</t>
  </si>
  <si>
    <t>1578</t>
  </si>
  <si>
    <t>2971</t>
  </si>
  <si>
    <t>3000</t>
  </si>
  <si>
    <t>3412</t>
  </si>
  <si>
    <t>3349</t>
  </si>
  <si>
    <t>钜桥镇盘石头中心校数学</t>
  </si>
  <si>
    <t>0880</t>
  </si>
  <si>
    <t>1312</t>
  </si>
  <si>
    <t>3008</t>
  </si>
  <si>
    <t>初中英语</t>
  </si>
  <si>
    <t>3097</t>
  </si>
  <si>
    <t>0962</t>
  </si>
  <si>
    <t>1319</t>
  </si>
  <si>
    <t>小学英语</t>
  </si>
  <si>
    <t>3385</t>
  </si>
  <si>
    <t>1228</t>
  </si>
  <si>
    <t>2534</t>
  </si>
  <si>
    <t>3154</t>
  </si>
  <si>
    <t>3302</t>
  </si>
  <si>
    <t>1390</t>
  </si>
  <si>
    <t>2141</t>
  </si>
  <si>
    <t>2463</t>
  </si>
  <si>
    <t>0030</t>
  </si>
  <si>
    <t>1554</t>
  </si>
  <si>
    <t>小学语文</t>
  </si>
  <si>
    <t>2578</t>
  </si>
  <si>
    <t>1611</t>
  </si>
  <si>
    <t xml:space="preserve">小学语文 </t>
  </si>
  <si>
    <t>0218</t>
  </si>
  <si>
    <t>1048</t>
  </si>
  <si>
    <t>1915</t>
  </si>
  <si>
    <t>0920</t>
  </si>
  <si>
    <t>0744</t>
  </si>
  <si>
    <t>3045</t>
  </si>
  <si>
    <t>2435</t>
  </si>
  <si>
    <t>0977</t>
  </si>
  <si>
    <t>2056</t>
  </si>
  <si>
    <t>0415</t>
  </si>
  <si>
    <t>2080</t>
  </si>
  <si>
    <t>0878</t>
  </si>
  <si>
    <t>1575</t>
  </si>
  <si>
    <t>0066</t>
  </si>
  <si>
    <t>3333</t>
  </si>
  <si>
    <t>2589</t>
  </si>
  <si>
    <t>0167</t>
  </si>
  <si>
    <t>2345</t>
  </si>
  <si>
    <t>2686</t>
  </si>
  <si>
    <t>0155</t>
  </si>
  <si>
    <t>1468</t>
  </si>
  <si>
    <t>0078</t>
  </si>
  <si>
    <t>2717</t>
  </si>
  <si>
    <t>1285</t>
  </si>
  <si>
    <t>0025</t>
  </si>
  <si>
    <t>0495</t>
  </si>
  <si>
    <t>2120</t>
  </si>
  <si>
    <t>3105</t>
  </si>
  <si>
    <t>1042</t>
  </si>
  <si>
    <t>0016</t>
  </si>
  <si>
    <t>3318</t>
  </si>
  <si>
    <t>2606</t>
  </si>
  <si>
    <t>2688</t>
  </si>
  <si>
    <t>1109</t>
  </si>
  <si>
    <t>1750</t>
  </si>
  <si>
    <t>0334</t>
  </si>
  <si>
    <t>0186</t>
  </si>
  <si>
    <t>2002</t>
  </si>
  <si>
    <t>1521</t>
  </si>
  <si>
    <t>1577</t>
  </si>
  <si>
    <t>0841</t>
  </si>
  <si>
    <t>0088</t>
  </si>
  <si>
    <t>3335</t>
  </si>
  <si>
    <t>0111</t>
  </si>
  <si>
    <t>0506</t>
  </si>
  <si>
    <t>0649</t>
  </si>
  <si>
    <t>0194</t>
  </si>
  <si>
    <t>3399</t>
  </si>
  <si>
    <t>2737</t>
  </si>
  <si>
    <t>2397</t>
  </si>
  <si>
    <t>0690</t>
  </si>
  <si>
    <t>0040</t>
  </si>
  <si>
    <t>0397</t>
  </si>
  <si>
    <t>0371</t>
  </si>
  <si>
    <t>3243</t>
  </si>
  <si>
    <t>1491</t>
  </si>
  <si>
    <t>2145</t>
  </si>
  <si>
    <t>1284</t>
  </si>
  <si>
    <t>2584</t>
  </si>
  <si>
    <t>2353</t>
  </si>
  <si>
    <t>3042</t>
  </si>
  <si>
    <t>2632</t>
  </si>
  <si>
    <t>1726</t>
  </si>
  <si>
    <t>上峪乡西柴厂小学语文</t>
  </si>
  <si>
    <t>1725</t>
  </si>
  <si>
    <t>3292</t>
  </si>
  <si>
    <t>1805</t>
  </si>
  <si>
    <t>2008</t>
  </si>
  <si>
    <t>金山办事处山后小学语文</t>
  </si>
  <si>
    <t>3206</t>
  </si>
  <si>
    <t>金山办事处许沟小学语文</t>
  </si>
  <si>
    <t>0667</t>
  </si>
  <si>
    <t>0603</t>
  </si>
  <si>
    <t>1884</t>
  </si>
  <si>
    <t>0902</t>
  </si>
  <si>
    <t>钜桥镇李常村中心校语文</t>
  </si>
  <si>
    <t>1447</t>
  </si>
  <si>
    <t>2983</t>
  </si>
  <si>
    <t>0178</t>
  </si>
  <si>
    <t>1043</t>
  </si>
  <si>
    <t>初中政治</t>
  </si>
  <si>
    <t>0373</t>
  </si>
  <si>
    <t>2669</t>
  </si>
  <si>
    <t>1072</t>
  </si>
  <si>
    <t>1060</t>
  </si>
  <si>
    <t>初中体育</t>
  </si>
  <si>
    <t>初中物理</t>
  </si>
  <si>
    <t>1861</t>
  </si>
  <si>
    <t>1982</t>
  </si>
  <si>
    <t>2618</t>
  </si>
  <si>
    <t>2071</t>
  </si>
  <si>
    <t>初中化学</t>
  </si>
  <si>
    <t>2072</t>
  </si>
  <si>
    <t>2687</t>
  </si>
  <si>
    <t>0302</t>
  </si>
  <si>
    <t>初中生物</t>
  </si>
  <si>
    <t>1553</t>
  </si>
  <si>
    <t>0298</t>
  </si>
  <si>
    <t>小学体育</t>
  </si>
  <si>
    <t>0992</t>
  </si>
  <si>
    <t>0184</t>
  </si>
  <si>
    <t>3221</t>
  </si>
  <si>
    <t>3022</t>
  </si>
  <si>
    <t>2723</t>
  </si>
  <si>
    <t>0002</t>
  </si>
  <si>
    <t>1123</t>
  </si>
  <si>
    <t>3210</t>
  </si>
  <si>
    <t>1449</t>
  </si>
  <si>
    <t>0511</t>
  </si>
  <si>
    <t>1064</t>
  </si>
  <si>
    <t>2811</t>
  </si>
  <si>
    <t>0251</t>
  </si>
  <si>
    <t>初中历史</t>
  </si>
  <si>
    <t>1768</t>
  </si>
  <si>
    <t>0929</t>
  </si>
  <si>
    <t>1522</t>
  </si>
  <si>
    <t>初中地理</t>
  </si>
  <si>
    <t>1956</t>
  </si>
  <si>
    <t>2069</t>
  </si>
  <si>
    <t>小学音乐</t>
  </si>
  <si>
    <t>1360</t>
  </si>
  <si>
    <t>3337</t>
  </si>
  <si>
    <t>1100</t>
  </si>
  <si>
    <t>0934</t>
  </si>
  <si>
    <t>1475</t>
  </si>
  <si>
    <t>0147</t>
  </si>
  <si>
    <t>1111</t>
  </si>
  <si>
    <t>2558</t>
  </si>
  <si>
    <t>1351</t>
  </si>
  <si>
    <t>小学美术</t>
  </si>
  <si>
    <t>2746</t>
  </si>
  <si>
    <t>0051</t>
  </si>
  <si>
    <t>1822</t>
  </si>
  <si>
    <t>2623</t>
  </si>
  <si>
    <t>2265</t>
  </si>
  <si>
    <t>1512</t>
  </si>
  <si>
    <t>1935</t>
  </si>
  <si>
    <t>1720</t>
  </si>
  <si>
    <t>小学信息技术</t>
  </si>
  <si>
    <t>2499</t>
  </si>
  <si>
    <t>0407</t>
  </si>
  <si>
    <t>2198</t>
  </si>
  <si>
    <t>0153</t>
  </si>
  <si>
    <t>0861</t>
  </si>
  <si>
    <t>1652</t>
  </si>
  <si>
    <t>报名序号</t>
  </si>
  <si>
    <t>报考岗位</t>
  </si>
  <si>
    <t>1995</t>
  </si>
  <si>
    <t>0337</t>
  </si>
  <si>
    <t>2172</t>
  </si>
  <si>
    <t>1427</t>
  </si>
  <si>
    <t>2208</t>
  </si>
  <si>
    <t>3101</t>
  </si>
  <si>
    <t>1827</t>
  </si>
  <si>
    <t>0775</t>
  </si>
  <si>
    <t>1066</t>
  </si>
  <si>
    <t>2583</t>
  </si>
  <si>
    <t>1180</t>
  </si>
  <si>
    <t>2627</t>
  </si>
  <si>
    <t>0716</t>
  </si>
  <si>
    <t>0436</t>
  </si>
  <si>
    <t>2085</t>
  </si>
  <si>
    <t>2681</t>
  </si>
  <si>
    <t>3388</t>
  </si>
  <si>
    <t>0100</t>
  </si>
  <si>
    <t>1617</t>
  </si>
  <si>
    <t>0069</t>
  </si>
  <si>
    <t>1279</t>
  </si>
  <si>
    <t>1663</t>
  </si>
  <si>
    <t>1267</t>
  </si>
  <si>
    <t>2308</t>
  </si>
  <si>
    <t>0983</t>
  </si>
  <si>
    <t>2823</t>
  </si>
  <si>
    <t>3370</t>
  </si>
  <si>
    <t>0956</t>
  </si>
  <si>
    <t>0158</t>
  </si>
  <si>
    <t>2074</t>
  </si>
  <si>
    <t>1664</t>
  </si>
  <si>
    <t>1131</t>
  </si>
  <si>
    <t>40</t>
  </si>
  <si>
    <t>55</t>
  </si>
  <si>
    <t>58</t>
  </si>
  <si>
    <t>61</t>
  </si>
  <si>
    <t>82</t>
  </si>
  <si>
    <t>85</t>
  </si>
  <si>
    <t>88</t>
  </si>
  <si>
    <t>91</t>
  </si>
  <si>
    <t>71</t>
  </si>
  <si>
    <t>80</t>
  </si>
  <si>
    <t>83</t>
  </si>
  <si>
    <t>86</t>
  </si>
  <si>
    <t>89</t>
  </si>
  <si>
    <t>87.4</t>
  </si>
  <si>
    <t>缺考</t>
  </si>
  <si>
    <t>21611010009</t>
  </si>
  <si>
    <t>83.4</t>
  </si>
  <si>
    <t>2124</t>
  </si>
  <si>
    <t>1550</t>
  </si>
  <si>
    <t>85.8</t>
  </si>
  <si>
    <t>87.6</t>
  </si>
  <si>
    <t>91.4</t>
  </si>
  <si>
    <t>91.00</t>
  </si>
  <si>
    <t>21611030002</t>
  </si>
  <si>
    <t>2709</t>
  </si>
  <si>
    <t>21611030003</t>
  </si>
  <si>
    <t>93.00</t>
  </si>
  <si>
    <t>88.20</t>
  </si>
  <si>
    <t>82.80</t>
  </si>
  <si>
    <t>2327</t>
  </si>
  <si>
    <t>85.60</t>
  </si>
  <si>
    <t>2323</t>
  </si>
  <si>
    <t>87.20</t>
  </si>
  <si>
    <t>91.40</t>
  </si>
  <si>
    <t>92.00</t>
  </si>
  <si>
    <t>89.80</t>
  </si>
  <si>
    <t>87.00</t>
  </si>
  <si>
    <t>90.40</t>
  </si>
  <si>
    <t>94.00</t>
  </si>
  <si>
    <t>2379</t>
  </si>
  <si>
    <t>90.2</t>
  </si>
  <si>
    <t>86.6</t>
  </si>
  <si>
    <t>66</t>
  </si>
  <si>
    <t>64.8</t>
  </si>
  <si>
    <t>92.40</t>
  </si>
  <si>
    <t>64.5</t>
  </si>
  <si>
    <t>64.4</t>
  </si>
  <si>
    <t>89.40</t>
  </si>
  <si>
    <t>84.20</t>
  </si>
  <si>
    <t>86.60</t>
  </si>
  <si>
    <t>45</t>
  </si>
  <si>
    <t>66.3</t>
  </si>
  <si>
    <t>65.85</t>
  </si>
  <si>
    <t>65.4</t>
  </si>
  <si>
    <t>65.35</t>
  </si>
  <si>
    <t>90</t>
  </si>
  <si>
    <t>63.8</t>
  </si>
  <si>
    <t>91.6</t>
  </si>
  <si>
    <t>61.7</t>
  </si>
  <si>
    <t>87.2</t>
  </si>
  <si>
    <t>89.4</t>
  </si>
  <si>
    <t>61.6</t>
  </si>
  <si>
    <t>54</t>
  </si>
  <si>
    <t>60.2</t>
  </si>
  <si>
    <t>88.2</t>
  </si>
  <si>
    <t>60.05</t>
  </si>
  <si>
    <t>86.68</t>
  </si>
  <si>
    <t>60</t>
  </si>
  <si>
    <t>57</t>
  </si>
  <si>
    <t>2474</t>
  </si>
  <si>
    <t>59.8</t>
  </si>
  <si>
    <t>86.46</t>
  </si>
  <si>
    <t>59.7</t>
  </si>
  <si>
    <t>59.6</t>
  </si>
  <si>
    <t>86.9</t>
  </si>
  <si>
    <t>59.3</t>
  </si>
  <si>
    <t>59.2</t>
  </si>
  <si>
    <t>88.4</t>
  </si>
  <si>
    <t>59.1</t>
  </si>
  <si>
    <t>88.8</t>
  </si>
  <si>
    <t>58.55</t>
  </si>
  <si>
    <t>86.14</t>
  </si>
  <si>
    <t>58.4</t>
  </si>
  <si>
    <t>84.8</t>
  </si>
  <si>
    <t>81.9</t>
  </si>
  <si>
    <t>86.8</t>
  </si>
  <si>
    <t>58.2</t>
  </si>
  <si>
    <t>90.6</t>
  </si>
  <si>
    <t>81.7</t>
  </si>
  <si>
    <t>57.9</t>
  </si>
  <si>
    <t>88.16</t>
  </si>
  <si>
    <t>57.8</t>
  </si>
  <si>
    <t>87.8</t>
  </si>
  <si>
    <t>57.7</t>
  </si>
  <si>
    <t>57.6</t>
  </si>
  <si>
    <t>89.8</t>
  </si>
  <si>
    <t>57.5</t>
  </si>
  <si>
    <t>77.28</t>
  </si>
  <si>
    <t>57.3</t>
  </si>
  <si>
    <t>57.2</t>
  </si>
  <si>
    <t>84.12</t>
  </si>
  <si>
    <t>85.6</t>
  </si>
  <si>
    <t>56.9</t>
  </si>
  <si>
    <t>83.2</t>
  </si>
  <si>
    <t>84</t>
  </si>
  <si>
    <t>56.8</t>
  </si>
  <si>
    <t>56.4</t>
  </si>
  <si>
    <t>89.2</t>
  </si>
  <si>
    <t>87</t>
  </si>
  <si>
    <t>56.3</t>
  </si>
  <si>
    <t>90.68</t>
  </si>
  <si>
    <t>2430</t>
  </si>
  <si>
    <t>84.72</t>
  </si>
  <si>
    <t>85.4</t>
  </si>
  <si>
    <t>2428</t>
  </si>
  <si>
    <t>55.9</t>
  </si>
  <si>
    <t>83.08</t>
  </si>
  <si>
    <t>2835</t>
  </si>
  <si>
    <t>55.85</t>
  </si>
  <si>
    <t>93</t>
  </si>
  <si>
    <t>55.8</t>
  </si>
  <si>
    <t>83.74</t>
  </si>
  <si>
    <t>55.7</t>
  </si>
  <si>
    <t>55.35</t>
  </si>
  <si>
    <t>55.1</t>
  </si>
  <si>
    <t>85.26</t>
  </si>
  <si>
    <t>54.9</t>
  </si>
  <si>
    <t>54.85</t>
  </si>
  <si>
    <t>85.50</t>
  </si>
  <si>
    <t>2675</t>
  </si>
  <si>
    <t>54.8</t>
  </si>
  <si>
    <t>2479</t>
  </si>
  <si>
    <t>54.7</t>
  </si>
  <si>
    <t>91.7</t>
  </si>
  <si>
    <t>54.65</t>
  </si>
  <si>
    <t>54.6</t>
  </si>
  <si>
    <t>86.48</t>
  </si>
  <si>
    <t>54.5</t>
  </si>
  <si>
    <t>91.64</t>
  </si>
  <si>
    <t>91.2</t>
  </si>
  <si>
    <t>54.4</t>
  </si>
  <si>
    <t>85.20</t>
  </si>
  <si>
    <t>54.35</t>
  </si>
  <si>
    <t>54.3</t>
  </si>
  <si>
    <t>86.4</t>
  </si>
  <si>
    <t>83.80</t>
  </si>
  <si>
    <t>54.2</t>
  </si>
  <si>
    <t>82.4</t>
  </si>
  <si>
    <t>54.1</t>
  </si>
  <si>
    <t>87.16</t>
  </si>
  <si>
    <t>82.00</t>
  </si>
  <si>
    <t>53.95</t>
  </si>
  <si>
    <t>89.70</t>
  </si>
  <si>
    <t>53.9</t>
  </si>
  <si>
    <t>76.2</t>
  </si>
  <si>
    <t>83.84</t>
  </si>
  <si>
    <t>83.6</t>
  </si>
  <si>
    <t>89.08</t>
  </si>
  <si>
    <t>89.6</t>
  </si>
  <si>
    <t>85.2</t>
  </si>
  <si>
    <t>86.2</t>
  </si>
  <si>
    <t>3354</t>
  </si>
  <si>
    <t>86.80</t>
  </si>
  <si>
    <t>86.40</t>
  </si>
  <si>
    <t>89.00</t>
  </si>
  <si>
    <t>84.40</t>
  </si>
  <si>
    <t>84.00</t>
  </si>
  <si>
    <t>83.40</t>
  </si>
  <si>
    <t>82.60</t>
  </si>
  <si>
    <t>1878</t>
  </si>
  <si>
    <t>88.60</t>
  </si>
  <si>
    <t>85.40</t>
  </si>
  <si>
    <t>1185</t>
  </si>
  <si>
    <t>88.40</t>
  </si>
  <si>
    <t>81.80</t>
  </si>
  <si>
    <t>2764</t>
  </si>
  <si>
    <t>84.60</t>
  </si>
  <si>
    <t>83.00</t>
  </si>
  <si>
    <t>90.00</t>
  </si>
  <si>
    <t>上峪乡鹿厂中心校数学</t>
  </si>
  <si>
    <t>87.80</t>
  </si>
  <si>
    <t>21613020001</t>
  </si>
  <si>
    <t>78.80</t>
  </si>
  <si>
    <t>大赉店镇吕庄中心校数学</t>
  </si>
  <si>
    <t>21613090005</t>
  </si>
  <si>
    <t>89.20</t>
  </si>
  <si>
    <t>21613090003</t>
  </si>
  <si>
    <t>81.20</t>
  </si>
  <si>
    <t>21613120004</t>
  </si>
  <si>
    <t>上峪乡上庄中心校语文</t>
  </si>
  <si>
    <t>48.3</t>
  </si>
  <si>
    <t>48.6</t>
  </si>
  <si>
    <t>45.2</t>
  </si>
  <si>
    <t>金山办事处冷泉中心校语文</t>
  </si>
  <si>
    <t>44.2</t>
  </si>
  <si>
    <t>1648</t>
  </si>
  <si>
    <t>42.4</t>
  </si>
  <si>
    <t>41.9</t>
  </si>
  <si>
    <t>21613050001</t>
  </si>
  <si>
    <t>68.8</t>
  </si>
  <si>
    <t>21613060006</t>
  </si>
  <si>
    <t>大赉店镇焦庄中心校语文</t>
  </si>
  <si>
    <t>52.7</t>
  </si>
  <si>
    <t>48.4</t>
  </si>
  <si>
    <t>59.5</t>
  </si>
  <si>
    <t>49.2</t>
  </si>
  <si>
    <t>钜桥镇盘石头中心校语文</t>
  </si>
  <si>
    <t>53.4</t>
  </si>
  <si>
    <t>43.7</t>
  </si>
  <si>
    <t>79.8</t>
  </si>
  <si>
    <t>2372</t>
  </si>
  <si>
    <t>2946</t>
  </si>
  <si>
    <t>90.4</t>
  </si>
  <si>
    <t>84.6</t>
  </si>
  <si>
    <t>83.8</t>
  </si>
  <si>
    <t>91.8</t>
  </si>
  <si>
    <t>2478</t>
  </si>
  <si>
    <t>88.6</t>
  </si>
  <si>
    <t>84.4</t>
  </si>
  <si>
    <t>85.00</t>
  </si>
  <si>
    <t>88.00</t>
  </si>
  <si>
    <t>80.80</t>
  </si>
  <si>
    <t>79.40</t>
  </si>
  <si>
    <t>淇滨区2016年公开招聘教师总成绩</t>
  </si>
  <si>
    <t>总成绩</t>
  </si>
  <si>
    <t>总成绩</t>
  </si>
  <si>
    <t>面试有效成绩</t>
  </si>
  <si>
    <t>面试折合成绩</t>
  </si>
  <si>
    <t>面试原始成绩</t>
  </si>
  <si>
    <t>报名
序号</t>
  </si>
  <si>
    <t>笔试
成绩</t>
  </si>
  <si>
    <t>笔试
折合</t>
  </si>
  <si>
    <t>面试
成绩</t>
  </si>
  <si>
    <t>面试
折合</t>
  </si>
  <si>
    <t>报名序号</t>
  </si>
  <si>
    <t>报考岗位</t>
  </si>
  <si>
    <t>准考证号</t>
  </si>
  <si>
    <t>笔试
成绩</t>
  </si>
  <si>
    <t>笔试
折合</t>
  </si>
  <si>
    <t>面试
成绩</t>
  </si>
  <si>
    <t>面试
折合</t>
  </si>
  <si>
    <t>总成绩</t>
  </si>
  <si>
    <t>淇滨区2016年公开招聘教师总成绩</t>
  </si>
  <si>
    <t>淇滨区2016年公开招聘教师总成绩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</si>
</sst>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_ "/>
    <numFmt numFmtId="178" formatCode="0.0000000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9.421875" style="12" customWidth="1"/>
    <col min="2" max="2" width="12.421875" style="12" customWidth="1"/>
    <col min="3" max="3" width="16.8515625" style="13" customWidth="1"/>
    <col min="4" max="5" width="8.57421875" style="14" customWidth="1"/>
    <col min="6" max="6" width="8.57421875" style="15" customWidth="1"/>
    <col min="7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5" t="s">
        <v>486</v>
      </c>
      <c r="B1" s="25"/>
      <c r="C1" s="25"/>
      <c r="D1" s="25"/>
      <c r="E1" s="25"/>
      <c r="F1" s="25"/>
      <c r="G1" s="25"/>
      <c r="H1" s="25"/>
    </row>
    <row r="2" spans="1:8" ht="34.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4" t="s">
        <v>216</v>
      </c>
      <c r="B3" s="4" t="s">
        <v>1</v>
      </c>
      <c r="C3" s="4">
        <v>21611010094</v>
      </c>
      <c r="D3" s="4">
        <v>74</v>
      </c>
      <c r="E3" s="5">
        <f aca="true" t="shared" si="0" ref="E3:E16">D3*0.4</f>
        <v>29.6</v>
      </c>
      <c r="F3" s="5">
        <v>90.8</v>
      </c>
      <c r="G3" s="5">
        <f aca="true" t="shared" si="1" ref="G3:G14">F3*0.6</f>
        <v>54.48</v>
      </c>
      <c r="H3" s="5">
        <f aca="true" t="shared" si="2" ref="H3:H14">E3+G3</f>
        <v>84.08</v>
      </c>
    </row>
    <row r="4" spans="1:8" s="7" customFormat="1" ht="24.75" customHeight="1">
      <c r="A4" s="4" t="s">
        <v>2</v>
      </c>
      <c r="B4" s="5" t="s">
        <v>1</v>
      </c>
      <c r="C4" s="6" t="s">
        <v>259</v>
      </c>
      <c r="D4" s="5">
        <v>83.5</v>
      </c>
      <c r="E4" s="5">
        <f t="shared" si="0"/>
        <v>33.4</v>
      </c>
      <c r="F4" s="5" t="s">
        <v>260</v>
      </c>
      <c r="G4" s="5">
        <f t="shared" si="1"/>
        <v>50.04</v>
      </c>
      <c r="H4" s="5">
        <f t="shared" si="2"/>
        <v>83.44</v>
      </c>
    </row>
    <row r="5" spans="1:8" s="7" customFormat="1" ht="24.75" customHeight="1">
      <c r="A5" s="4" t="s">
        <v>212</v>
      </c>
      <c r="B5" s="4" t="s">
        <v>1</v>
      </c>
      <c r="C5" s="4">
        <v>21611010079</v>
      </c>
      <c r="D5" s="4">
        <v>75</v>
      </c>
      <c r="E5" s="5">
        <f t="shared" si="0"/>
        <v>30</v>
      </c>
      <c r="F5" s="5">
        <v>88.4</v>
      </c>
      <c r="G5" s="5">
        <f t="shared" si="1"/>
        <v>53.04</v>
      </c>
      <c r="H5" s="5">
        <f t="shared" si="2"/>
        <v>83.03999999999999</v>
      </c>
    </row>
    <row r="6" spans="1:8" s="7" customFormat="1" ht="24.75" customHeight="1">
      <c r="A6" s="4" t="s">
        <v>7</v>
      </c>
      <c r="B6" s="5" t="s">
        <v>1</v>
      </c>
      <c r="C6" s="4">
        <v>21611010118</v>
      </c>
      <c r="D6" s="5">
        <v>77</v>
      </c>
      <c r="E6" s="5">
        <f t="shared" si="0"/>
        <v>30.8</v>
      </c>
      <c r="F6" s="5">
        <v>86.8</v>
      </c>
      <c r="G6" s="5">
        <f t="shared" si="1"/>
        <v>52.08</v>
      </c>
      <c r="H6" s="5">
        <f t="shared" si="2"/>
        <v>82.88</v>
      </c>
    </row>
    <row r="7" spans="1:8" s="7" customFormat="1" ht="24.75" customHeight="1">
      <c r="A7" s="4" t="s">
        <v>8</v>
      </c>
      <c r="B7" s="5" t="s">
        <v>1</v>
      </c>
      <c r="C7" s="4">
        <v>21611010136</v>
      </c>
      <c r="D7" s="5">
        <v>76</v>
      </c>
      <c r="E7" s="5">
        <f t="shared" si="0"/>
        <v>30.400000000000002</v>
      </c>
      <c r="F7" s="5">
        <v>86.2</v>
      </c>
      <c r="G7" s="5">
        <f t="shared" si="1"/>
        <v>51.72</v>
      </c>
      <c r="H7" s="5">
        <f t="shared" si="2"/>
        <v>82.12</v>
      </c>
    </row>
    <row r="8" spans="1:8" s="7" customFormat="1" ht="24.75" customHeight="1">
      <c r="A8" s="4" t="s">
        <v>215</v>
      </c>
      <c r="B8" s="4" t="s">
        <v>1</v>
      </c>
      <c r="C8" s="4">
        <v>21611010065</v>
      </c>
      <c r="D8" s="4">
        <v>74</v>
      </c>
      <c r="E8" s="5">
        <f t="shared" si="0"/>
        <v>29.6</v>
      </c>
      <c r="F8" s="5">
        <v>86.4</v>
      </c>
      <c r="G8" s="5">
        <f t="shared" si="1"/>
        <v>51.84</v>
      </c>
      <c r="H8" s="5">
        <f t="shared" si="2"/>
        <v>81.44</v>
      </c>
    </row>
    <row r="9" spans="1:8" s="7" customFormat="1" ht="24.75" customHeight="1">
      <c r="A9" s="6" t="s">
        <v>261</v>
      </c>
      <c r="B9" s="5" t="s">
        <v>1</v>
      </c>
      <c r="C9" s="4">
        <v>21611010028</v>
      </c>
      <c r="D9" s="5">
        <v>79.5</v>
      </c>
      <c r="E9" s="5">
        <f t="shared" si="0"/>
        <v>31.8</v>
      </c>
      <c r="F9" s="5">
        <v>82.4</v>
      </c>
      <c r="G9" s="5">
        <f t="shared" si="1"/>
        <v>49.440000000000005</v>
      </c>
      <c r="H9" s="5">
        <f t="shared" si="2"/>
        <v>81.24000000000001</v>
      </c>
    </row>
    <row r="10" spans="1:8" s="7" customFormat="1" ht="24.75" customHeight="1">
      <c r="A10" s="4" t="s">
        <v>4</v>
      </c>
      <c r="B10" s="11" t="s">
        <v>1</v>
      </c>
      <c r="C10" s="4">
        <v>21611010052</v>
      </c>
      <c r="D10" s="5">
        <v>78.5</v>
      </c>
      <c r="E10" s="5">
        <f t="shared" si="0"/>
        <v>31.400000000000002</v>
      </c>
      <c r="F10" s="5">
        <v>83</v>
      </c>
      <c r="G10" s="5">
        <f t="shared" si="1"/>
        <v>49.8</v>
      </c>
      <c r="H10" s="5">
        <f t="shared" si="2"/>
        <v>81.2</v>
      </c>
    </row>
    <row r="11" spans="1:8" s="7" customFormat="1" ht="24.75" customHeight="1">
      <c r="A11" s="4" t="s">
        <v>3</v>
      </c>
      <c r="B11" s="5" t="s">
        <v>1</v>
      </c>
      <c r="C11" s="4">
        <v>21611010041</v>
      </c>
      <c r="D11" s="5">
        <v>76</v>
      </c>
      <c r="E11" s="5">
        <f t="shared" si="0"/>
        <v>30.400000000000002</v>
      </c>
      <c r="F11" s="5">
        <v>83.2</v>
      </c>
      <c r="G11" s="5">
        <f t="shared" si="1"/>
        <v>49.92</v>
      </c>
      <c r="H11" s="5">
        <f t="shared" si="2"/>
        <v>80.32000000000001</v>
      </c>
    </row>
    <row r="12" spans="1:8" s="7" customFormat="1" ht="24.75" customHeight="1">
      <c r="A12" s="4" t="s">
        <v>5</v>
      </c>
      <c r="B12" s="5" t="s">
        <v>1</v>
      </c>
      <c r="C12" s="4">
        <v>21611010109</v>
      </c>
      <c r="D12" s="5">
        <v>76.5</v>
      </c>
      <c r="E12" s="5">
        <f t="shared" si="0"/>
        <v>30.6</v>
      </c>
      <c r="F12" s="5">
        <v>82.4</v>
      </c>
      <c r="G12" s="5">
        <f t="shared" si="1"/>
        <v>49.440000000000005</v>
      </c>
      <c r="H12" s="5">
        <f t="shared" si="2"/>
        <v>80.04</v>
      </c>
    </row>
    <row r="13" spans="1:8" s="7" customFormat="1" ht="24.75" customHeight="1">
      <c r="A13" s="4" t="s">
        <v>213</v>
      </c>
      <c r="B13" s="4" t="s">
        <v>1</v>
      </c>
      <c r="C13" s="4">
        <v>21611010046</v>
      </c>
      <c r="D13" s="4">
        <v>74.5</v>
      </c>
      <c r="E13" s="5">
        <f t="shared" si="0"/>
        <v>29.8</v>
      </c>
      <c r="F13" s="5">
        <v>81</v>
      </c>
      <c r="G13" s="5">
        <f t="shared" si="1"/>
        <v>48.6</v>
      </c>
      <c r="H13" s="5">
        <f t="shared" si="2"/>
        <v>78.4</v>
      </c>
    </row>
    <row r="14" spans="1:8" s="7" customFormat="1" ht="24.75" customHeight="1">
      <c r="A14" s="4" t="s">
        <v>214</v>
      </c>
      <c r="B14" s="4" t="s">
        <v>1</v>
      </c>
      <c r="C14" s="4">
        <v>21611010027</v>
      </c>
      <c r="D14" s="4">
        <v>74</v>
      </c>
      <c r="E14" s="5">
        <f t="shared" si="0"/>
        <v>29.6</v>
      </c>
      <c r="F14" s="5">
        <v>79.2</v>
      </c>
      <c r="G14" s="5">
        <f t="shared" si="1"/>
        <v>47.52</v>
      </c>
      <c r="H14" s="5">
        <f t="shared" si="2"/>
        <v>77.12</v>
      </c>
    </row>
    <row r="15" spans="1:8" s="7" customFormat="1" ht="24.75" customHeight="1">
      <c r="A15" s="4" t="s">
        <v>6</v>
      </c>
      <c r="B15" s="5" t="s">
        <v>1</v>
      </c>
      <c r="C15" s="4">
        <v>21611010116</v>
      </c>
      <c r="D15" s="5">
        <v>77</v>
      </c>
      <c r="E15" s="5">
        <f t="shared" si="0"/>
        <v>30.8</v>
      </c>
      <c r="F15" s="5" t="s">
        <v>258</v>
      </c>
      <c r="G15" s="5" t="s">
        <v>258</v>
      </c>
      <c r="H15" s="5">
        <v>30.8</v>
      </c>
    </row>
    <row r="16" spans="1:8" s="7" customFormat="1" ht="24.75" customHeight="1">
      <c r="A16" s="4" t="s">
        <v>9</v>
      </c>
      <c r="B16" s="5" t="s">
        <v>1</v>
      </c>
      <c r="C16" s="4">
        <v>21611010139</v>
      </c>
      <c r="D16" s="5">
        <v>77</v>
      </c>
      <c r="E16" s="5">
        <f t="shared" si="0"/>
        <v>30.8</v>
      </c>
      <c r="F16" s="5" t="s">
        <v>258</v>
      </c>
      <c r="G16" s="5" t="s">
        <v>258</v>
      </c>
      <c r="H16" s="5">
        <v>30.8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7.8515625" style="12" customWidth="1"/>
    <col min="2" max="2" width="12.00390625" style="12" customWidth="1"/>
    <col min="3" max="3" width="17.00390625" style="13" customWidth="1"/>
    <col min="4" max="5" width="8.7109375" style="22" customWidth="1"/>
    <col min="6" max="6" width="7.28125" style="23" customWidth="1"/>
    <col min="7" max="7" width="9.28125" style="23" customWidth="1"/>
    <col min="8" max="8" width="8.57421875" style="23" customWidth="1"/>
    <col min="9" max="9" width="10.28125" style="23" customWidth="1"/>
    <col min="10" max="10" width="16.00390625" style="1" customWidth="1"/>
    <col min="11" max="16384" width="9.00390625" style="1" customWidth="1"/>
  </cols>
  <sheetData>
    <row r="1" spans="1:17" ht="36.75" customHeight="1">
      <c r="A1" s="25" t="s">
        <v>487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4"/>
      <c r="Q1" s="24"/>
    </row>
    <row r="2" spans="1:9" ht="33.75" customHeight="1">
      <c r="A2" s="2" t="s">
        <v>473</v>
      </c>
      <c r="B2" s="3" t="s">
        <v>211</v>
      </c>
      <c r="C2" s="2" t="s">
        <v>0</v>
      </c>
      <c r="D2" s="17" t="s">
        <v>474</v>
      </c>
      <c r="E2" s="17" t="s">
        <v>475</v>
      </c>
      <c r="F2" s="17" t="s">
        <v>472</v>
      </c>
      <c r="G2" s="18" t="s">
        <v>470</v>
      </c>
      <c r="H2" s="17" t="s">
        <v>471</v>
      </c>
      <c r="I2" s="17" t="s">
        <v>468</v>
      </c>
    </row>
    <row r="3" spans="1:9" s="7" customFormat="1" ht="24.75" customHeight="1">
      <c r="A3" s="4" t="s">
        <v>87</v>
      </c>
      <c r="B3" s="11" t="s">
        <v>64</v>
      </c>
      <c r="C3" s="4">
        <v>21612010585</v>
      </c>
      <c r="D3" s="19" t="s">
        <v>300</v>
      </c>
      <c r="E3" s="19">
        <v>25.52</v>
      </c>
      <c r="F3" s="19" t="s">
        <v>301</v>
      </c>
      <c r="G3" s="19">
        <v>92.04</v>
      </c>
      <c r="H3" s="19">
        <v>55.224000000000004</v>
      </c>
      <c r="I3" s="19">
        <v>80.744</v>
      </c>
    </row>
    <row r="4" spans="1:9" s="7" customFormat="1" ht="24.75" customHeight="1">
      <c r="A4" s="4" t="s">
        <v>78</v>
      </c>
      <c r="B4" s="5" t="s">
        <v>61</v>
      </c>
      <c r="C4" s="6">
        <v>21612010392</v>
      </c>
      <c r="D4" s="19" t="s">
        <v>252</v>
      </c>
      <c r="E4" s="19">
        <v>28.400000000000002</v>
      </c>
      <c r="F4" s="19" t="s">
        <v>257</v>
      </c>
      <c r="G4" s="19">
        <v>86.98</v>
      </c>
      <c r="H4" s="19">
        <v>52.188</v>
      </c>
      <c r="I4" s="19">
        <v>80.58800000000001</v>
      </c>
    </row>
    <row r="5" spans="1:9" s="7" customFormat="1" ht="24.75" customHeight="1">
      <c r="A5" s="4" t="s">
        <v>99</v>
      </c>
      <c r="B5" s="11" t="s">
        <v>61</v>
      </c>
      <c r="C5" s="4">
        <v>21612010769</v>
      </c>
      <c r="D5" s="19" t="s">
        <v>298</v>
      </c>
      <c r="E5" s="19">
        <v>26.14</v>
      </c>
      <c r="F5" s="19" t="s">
        <v>299</v>
      </c>
      <c r="G5" s="19">
        <v>89.57</v>
      </c>
      <c r="H5" s="19">
        <v>53.742</v>
      </c>
      <c r="I5" s="19">
        <v>79.882</v>
      </c>
    </row>
    <row r="6" spans="1:9" s="7" customFormat="1" ht="24.75" customHeight="1">
      <c r="A6" s="4" t="s">
        <v>123</v>
      </c>
      <c r="B6" s="5" t="s">
        <v>61</v>
      </c>
      <c r="C6" s="4">
        <v>21612011095</v>
      </c>
      <c r="D6" s="19" t="s">
        <v>302</v>
      </c>
      <c r="E6" s="19">
        <v>24.680000000000003</v>
      </c>
      <c r="F6" s="19" t="s">
        <v>304</v>
      </c>
      <c r="G6" s="19">
        <v>89.83</v>
      </c>
      <c r="H6" s="19">
        <v>53.897999999999996</v>
      </c>
      <c r="I6" s="19">
        <v>78.578</v>
      </c>
    </row>
    <row r="7" spans="1:9" s="7" customFormat="1" ht="24.75" customHeight="1">
      <c r="A7" s="4" t="s">
        <v>71</v>
      </c>
      <c r="B7" s="4" t="s">
        <v>61</v>
      </c>
      <c r="C7" s="4">
        <v>21612010238</v>
      </c>
      <c r="D7" s="19" t="s">
        <v>330</v>
      </c>
      <c r="E7" s="19">
        <v>23.28</v>
      </c>
      <c r="F7" s="19" t="s">
        <v>331</v>
      </c>
      <c r="G7" s="19">
        <v>91.04</v>
      </c>
      <c r="H7" s="19">
        <v>54.624</v>
      </c>
      <c r="I7" s="19">
        <v>77.904</v>
      </c>
    </row>
    <row r="8" spans="1:9" s="7" customFormat="1" ht="24.75" customHeight="1">
      <c r="A8" s="6" t="s">
        <v>104</v>
      </c>
      <c r="B8" s="5" t="s">
        <v>61</v>
      </c>
      <c r="C8" s="4">
        <v>21612010812</v>
      </c>
      <c r="D8" s="19" t="s">
        <v>297</v>
      </c>
      <c r="E8" s="19">
        <v>26.160000000000004</v>
      </c>
      <c r="F8" s="19" t="s">
        <v>263</v>
      </c>
      <c r="G8" s="19">
        <v>86.22</v>
      </c>
      <c r="H8" s="19">
        <v>51.732</v>
      </c>
      <c r="I8" s="19">
        <v>77.892</v>
      </c>
    </row>
    <row r="9" spans="1:9" s="7" customFormat="1" ht="24.75" customHeight="1">
      <c r="A9" s="4" t="s">
        <v>121</v>
      </c>
      <c r="B9" s="5" t="s">
        <v>61</v>
      </c>
      <c r="C9" s="4">
        <v>21612011087</v>
      </c>
      <c r="D9" s="19" t="s">
        <v>311</v>
      </c>
      <c r="E9" s="19">
        <v>24</v>
      </c>
      <c r="F9" s="19" t="s">
        <v>284</v>
      </c>
      <c r="G9" s="19">
        <v>89.77</v>
      </c>
      <c r="H9" s="19">
        <v>53.861999999999995</v>
      </c>
      <c r="I9" s="19">
        <v>77.862</v>
      </c>
    </row>
    <row r="10" spans="1:9" s="7" customFormat="1" ht="24.75" customHeight="1">
      <c r="A10" s="4" t="s">
        <v>103</v>
      </c>
      <c r="B10" s="5" t="s">
        <v>61</v>
      </c>
      <c r="C10" s="6">
        <v>21612010804</v>
      </c>
      <c r="D10" s="19" t="s">
        <v>295</v>
      </c>
      <c r="E10" s="19">
        <v>26.52</v>
      </c>
      <c r="F10" s="19" t="s">
        <v>249</v>
      </c>
      <c r="G10" s="19">
        <v>85.41</v>
      </c>
      <c r="H10" s="19">
        <v>51.245999999999995</v>
      </c>
      <c r="I10" s="19">
        <v>77.76599999999999</v>
      </c>
    </row>
    <row r="11" spans="1:9" s="7" customFormat="1" ht="24.75" customHeight="1">
      <c r="A11" s="4" t="s">
        <v>116</v>
      </c>
      <c r="B11" s="5" t="s">
        <v>61</v>
      </c>
      <c r="C11" s="4">
        <v>21612010901</v>
      </c>
      <c r="D11" s="19" t="s">
        <v>316</v>
      </c>
      <c r="E11" s="19">
        <v>23.880000000000003</v>
      </c>
      <c r="F11" s="19" t="s">
        <v>299</v>
      </c>
      <c r="G11" s="19">
        <v>89.57</v>
      </c>
      <c r="H11" s="19">
        <v>53.742</v>
      </c>
      <c r="I11" s="19">
        <v>77.622</v>
      </c>
    </row>
    <row r="12" spans="1:9" s="7" customFormat="1" ht="24.75" customHeight="1">
      <c r="A12" s="4" t="s">
        <v>80</v>
      </c>
      <c r="B12" s="5" t="s">
        <v>61</v>
      </c>
      <c r="C12" s="4">
        <v>21612010456</v>
      </c>
      <c r="D12" s="19" t="s">
        <v>342</v>
      </c>
      <c r="E12" s="19">
        <v>22.92</v>
      </c>
      <c r="F12" s="19" t="s">
        <v>265</v>
      </c>
      <c r="G12" s="19">
        <v>90.96</v>
      </c>
      <c r="H12" s="19">
        <v>54.57599999999999</v>
      </c>
      <c r="I12" s="19">
        <v>77.496</v>
      </c>
    </row>
    <row r="13" spans="1:9" s="7" customFormat="1" ht="24.75" customHeight="1">
      <c r="A13" s="10" t="s">
        <v>66</v>
      </c>
      <c r="B13" s="9" t="s">
        <v>61</v>
      </c>
      <c r="C13" s="10">
        <v>21612010110</v>
      </c>
      <c r="D13" s="20" t="s">
        <v>353</v>
      </c>
      <c r="E13" s="19">
        <v>22.52</v>
      </c>
      <c r="F13" s="19" t="s">
        <v>354</v>
      </c>
      <c r="G13" s="19">
        <v>91.12</v>
      </c>
      <c r="H13" s="19">
        <v>54.672000000000004</v>
      </c>
      <c r="I13" s="19">
        <v>77.19200000000001</v>
      </c>
    </row>
    <row r="14" spans="1:9" s="7" customFormat="1" ht="24.75" customHeight="1">
      <c r="A14" s="9" t="s">
        <v>107</v>
      </c>
      <c r="B14" s="9" t="s">
        <v>61</v>
      </c>
      <c r="C14" s="9">
        <v>21612010845</v>
      </c>
      <c r="D14" s="20" t="s">
        <v>376</v>
      </c>
      <c r="E14" s="19">
        <v>21.880000000000003</v>
      </c>
      <c r="F14" s="19" t="s">
        <v>377</v>
      </c>
      <c r="G14" s="19">
        <v>92.15</v>
      </c>
      <c r="H14" s="19">
        <v>55.29</v>
      </c>
      <c r="I14" s="19">
        <v>77.17</v>
      </c>
    </row>
    <row r="15" spans="1:9" s="7" customFormat="1" ht="24.75" customHeight="1">
      <c r="A15" s="9" t="s">
        <v>72</v>
      </c>
      <c r="B15" s="9" t="s">
        <v>61</v>
      </c>
      <c r="C15" s="9">
        <v>21612010252</v>
      </c>
      <c r="D15" s="20" t="s">
        <v>381</v>
      </c>
      <c r="E15" s="19">
        <v>21.8</v>
      </c>
      <c r="F15" s="19" t="s">
        <v>382</v>
      </c>
      <c r="G15" s="19">
        <v>92.09</v>
      </c>
      <c r="H15" s="19">
        <v>55.254</v>
      </c>
      <c r="I15" s="19">
        <v>77.054</v>
      </c>
    </row>
    <row r="16" spans="1:9" s="7" customFormat="1" ht="24.75" customHeight="1">
      <c r="A16" s="4" t="s">
        <v>108</v>
      </c>
      <c r="B16" s="5" t="s">
        <v>61</v>
      </c>
      <c r="C16" s="4">
        <v>21612010853</v>
      </c>
      <c r="D16" s="19" t="s">
        <v>320</v>
      </c>
      <c r="E16" s="19">
        <v>23.680000000000003</v>
      </c>
      <c r="F16" s="19" t="s">
        <v>321</v>
      </c>
      <c r="G16" s="19">
        <v>88.83</v>
      </c>
      <c r="H16" s="19">
        <v>53.297999999999995</v>
      </c>
      <c r="I16" s="19">
        <v>76.978</v>
      </c>
    </row>
    <row r="17" spans="1:9" ht="24.75" customHeight="1">
      <c r="A17" s="4" t="s">
        <v>77</v>
      </c>
      <c r="B17" s="5" t="s">
        <v>61</v>
      </c>
      <c r="C17" s="4">
        <v>21612010376</v>
      </c>
      <c r="D17" s="19" t="s">
        <v>305</v>
      </c>
      <c r="E17" s="19">
        <v>24.64</v>
      </c>
      <c r="F17" s="19" t="s">
        <v>264</v>
      </c>
      <c r="G17" s="19">
        <v>87.18</v>
      </c>
      <c r="H17" s="19">
        <v>52.308</v>
      </c>
      <c r="I17" s="19">
        <v>76.94800000000001</v>
      </c>
    </row>
    <row r="18" spans="1:9" ht="24.75" customHeight="1">
      <c r="A18" s="4" t="s">
        <v>97</v>
      </c>
      <c r="B18" s="5" t="s">
        <v>61</v>
      </c>
      <c r="C18" s="4">
        <v>21612010761</v>
      </c>
      <c r="D18" s="19" t="s">
        <v>302</v>
      </c>
      <c r="E18" s="19">
        <v>24.680000000000003</v>
      </c>
      <c r="F18" s="19" t="s">
        <v>303</v>
      </c>
      <c r="G18" s="19">
        <v>86.78</v>
      </c>
      <c r="H18" s="19">
        <v>52.068</v>
      </c>
      <c r="I18" s="19">
        <v>76.748</v>
      </c>
    </row>
    <row r="19" spans="1:9" ht="24.75" customHeight="1">
      <c r="A19" s="4" t="s">
        <v>119</v>
      </c>
      <c r="B19" s="5" t="s">
        <v>64</v>
      </c>
      <c r="C19" s="4">
        <v>21612011050</v>
      </c>
      <c r="D19" s="19" t="s">
        <v>307</v>
      </c>
      <c r="E19" s="19">
        <v>24.080000000000002</v>
      </c>
      <c r="F19" s="19" t="s">
        <v>308</v>
      </c>
      <c r="G19" s="19">
        <v>87.78</v>
      </c>
      <c r="H19" s="19">
        <v>52.668</v>
      </c>
      <c r="I19" s="19">
        <v>76.748</v>
      </c>
    </row>
    <row r="20" spans="1:9" ht="24.75" customHeight="1">
      <c r="A20" s="4" t="s">
        <v>75</v>
      </c>
      <c r="B20" s="4" t="s">
        <v>61</v>
      </c>
      <c r="C20" s="4">
        <v>21612010349</v>
      </c>
      <c r="D20" s="19" t="s">
        <v>322</v>
      </c>
      <c r="E20" s="19">
        <v>23.64</v>
      </c>
      <c r="F20" s="19" t="s">
        <v>323</v>
      </c>
      <c r="G20" s="19">
        <v>88.37</v>
      </c>
      <c r="H20" s="19">
        <v>53.022</v>
      </c>
      <c r="I20" s="19">
        <v>76.662</v>
      </c>
    </row>
    <row r="21" spans="1:9" ht="24.75" customHeight="1">
      <c r="A21" s="4" t="s">
        <v>100</v>
      </c>
      <c r="B21" s="5" t="s">
        <v>61</v>
      </c>
      <c r="C21" s="4">
        <v>21612010771</v>
      </c>
      <c r="D21" s="19" t="s">
        <v>338</v>
      </c>
      <c r="E21" s="19">
        <v>23.040000000000003</v>
      </c>
      <c r="F21" s="19" t="s">
        <v>339</v>
      </c>
      <c r="G21" s="19">
        <v>89.37</v>
      </c>
      <c r="H21" s="19">
        <v>53.622</v>
      </c>
      <c r="I21" s="19">
        <v>76.662</v>
      </c>
    </row>
    <row r="22" spans="1:9" ht="24.75" customHeight="1">
      <c r="A22" s="4" t="s">
        <v>124</v>
      </c>
      <c r="B22" s="4" t="s">
        <v>64</v>
      </c>
      <c r="C22" s="4">
        <v>21612011109</v>
      </c>
      <c r="D22" s="19" t="s">
        <v>333</v>
      </c>
      <c r="E22" s="19">
        <v>23.16</v>
      </c>
      <c r="F22" s="19" t="s">
        <v>334</v>
      </c>
      <c r="G22" s="19">
        <v>88.59</v>
      </c>
      <c r="H22" s="19">
        <v>53.154</v>
      </c>
      <c r="I22" s="19">
        <v>76.31400000000001</v>
      </c>
    </row>
    <row r="23" spans="1:9" ht="24.75" customHeight="1">
      <c r="A23" s="4" t="s">
        <v>65</v>
      </c>
      <c r="B23" s="5" t="s">
        <v>61</v>
      </c>
      <c r="C23" s="4">
        <v>21612010049</v>
      </c>
      <c r="D23" s="19" t="s">
        <v>309</v>
      </c>
      <c r="E23" s="19">
        <v>24.02</v>
      </c>
      <c r="F23" s="19" t="s">
        <v>310</v>
      </c>
      <c r="G23" s="19">
        <v>87.1</v>
      </c>
      <c r="H23" s="19">
        <v>52.26</v>
      </c>
      <c r="I23" s="19">
        <v>76.28</v>
      </c>
    </row>
    <row r="24" spans="1:9" ht="24.75" customHeight="1">
      <c r="A24" s="9" t="s">
        <v>83</v>
      </c>
      <c r="B24" s="9" t="s">
        <v>64</v>
      </c>
      <c r="C24" s="9">
        <v>21612010499</v>
      </c>
      <c r="D24" s="20" t="s">
        <v>381</v>
      </c>
      <c r="E24" s="19">
        <v>21.8</v>
      </c>
      <c r="F24" s="19" t="s">
        <v>383</v>
      </c>
      <c r="G24" s="19">
        <v>90.76</v>
      </c>
      <c r="H24" s="19">
        <v>54.456</v>
      </c>
      <c r="I24" s="19">
        <v>76.256</v>
      </c>
    </row>
    <row r="25" spans="1:9" ht="24.75" customHeight="1">
      <c r="A25" s="4" t="s">
        <v>120</v>
      </c>
      <c r="B25" s="5" t="s">
        <v>61</v>
      </c>
      <c r="C25" s="4">
        <v>21612011064</v>
      </c>
      <c r="D25" s="19" t="s">
        <v>317</v>
      </c>
      <c r="E25" s="19">
        <v>23.840000000000003</v>
      </c>
      <c r="F25" s="19" t="s">
        <v>318</v>
      </c>
      <c r="G25" s="19">
        <v>87.32</v>
      </c>
      <c r="H25" s="19">
        <v>52.391999999999996</v>
      </c>
      <c r="I25" s="19">
        <v>76.232</v>
      </c>
    </row>
    <row r="26" spans="1:9" ht="24.75" customHeight="1">
      <c r="A26" s="6" t="s">
        <v>118</v>
      </c>
      <c r="B26" s="5" t="s">
        <v>61</v>
      </c>
      <c r="C26" s="4">
        <v>21612011024</v>
      </c>
      <c r="D26" s="19" t="s">
        <v>335</v>
      </c>
      <c r="E26" s="19">
        <v>23.12</v>
      </c>
      <c r="F26" s="19" t="s">
        <v>336</v>
      </c>
      <c r="G26" s="19">
        <v>88.23</v>
      </c>
      <c r="H26" s="19">
        <v>52.938</v>
      </c>
      <c r="I26" s="19">
        <v>76.058</v>
      </c>
    </row>
    <row r="27" spans="1:9" ht="24.75" customHeight="1">
      <c r="A27" s="4" t="s">
        <v>313</v>
      </c>
      <c r="B27" s="5" t="s">
        <v>61</v>
      </c>
      <c r="C27" s="4">
        <v>21612011007</v>
      </c>
      <c r="D27" s="19" t="s">
        <v>314</v>
      </c>
      <c r="E27" s="19">
        <v>23.92</v>
      </c>
      <c r="F27" s="19" t="s">
        <v>315</v>
      </c>
      <c r="G27" s="19">
        <v>86.88</v>
      </c>
      <c r="H27" s="19">
        <v>52.12799999999999</v>
      </c>
      <c r="I27" s="19">
        <v>76.048</v>
      </c>
    </row>
    <row r="28" spans="1:9" ht="24.75" customHeight="1">
      <c r="A28" s="9" t="s">
        <v>223</v>
      </c>
      <c r="B28" s="9" t="s">
        <v>61</v>
      </c>
      <c r="C28" s="9">
        <v>21612010679</v>
      </c>
      <c r="D28" s="20" t="s">
        <v>390</v>
      </c>
      <c r="E28" s="19">
        <v>21.680000000000003</v>
      </c>
      <c r="F28" s="19" t="s">
        <v>251</v>
      </c>
      <c r="G28" s="19">
        <v>90.56</v>
      </c>
      <c r="H28" s="19">
        <v>54.336</v>
      </c>
      <c r="I28" s="19">
        <v>76.016</v>
      </c>
    </row>
    <row r="29" spans="1:9" ht="24.75" customHeight="1">
      <c r="A29" s="10" t="s">
        <v>115</v>
      </c>
      <c r="B29" s="9" t="s">
        <v>61</v>
      </c>
      <c r="C29" s="10">
        <v>21612010900</v>
      </c>
      <c r="D29" s="20" t="s">
        <v>366</v>
      </c>
      <c r="E29" s="19">
        <v>22.28</v>
      </c>
      <c r="F29" s="19" t="s">
        <v>339</v>
      </c>
      <c r="G29" s="19">
        <v>89.37</v>
      </c>
      <c r="H29" s="19">
        <v>53.622</v>
      </c>
      <c r="I29" s="19">
        <v>75.902</v>
      </c>
    </row>
    <row r="30" spans="1:9" ht="24.75" customHeight="1">
      <c r="A30" s="10" t="s">
        <v>112</v>
      </c>
      <c r="B30" s="9" t="s">
        <v>61</v>
      </c>
      <c r="C30" s="10">
        <v>21612010878</v>
      </c>
      <c r="D30" s="20" t="s">
        <v>350</v>
      </c>
      <c r="E30" s="19">
        <v>22.560000000000002</v>
      </c>
      <c r="F30" s="19" t="s">
        <v>351</v>
      </c>
      <c r="G30" s="19">
        <v>88.77</v>
      </c>
      <c r="H30" s="19">
        <v>53.26199999999999</v>
      </c>
      <c r="I30" s="19">
        <v>75.822</v>
      </c>
    </row>
    <row r="31" spans="1:9" ht="24.75" customHeight="1">
      <c r="A31" s="9" t="s">
        <v>231</v>
      </c>
      <c r="B31" s="9" t="s">
        <v>61</v>
      </c>
      <c r="C31" s="9">
        <v>21612010698</v>
      </c>
      <c r="D31" s="20" t="s">
        <v>395</v>
      </c>
      <c r="E31" s="19">
        <v>21.580000000000002</v>
      </c>
      <c r="F31" s="19" t="s">
        <v>396</v>
      </c>
      <c r="G31" s="19">
        <v>90.14</v>
      </c>
      <c r="H31" s="19">
        <v>54.083999999999996</v>
      </c>
      <c r="I31" s="19">
        <v>75.664</v>
      </c>
    </row>
    <row r="32" spans="1:9" ht="24.75" customHeight="1">
      <c r="A32" s="4" t="s">
        <v>111</v>
      </c>
      <c r="B32" s="5" t="s">
        <v>61</v>
      </c>
      <c r="C32" s="4">
        <v>21612010877</v>
      </c>
      <c r="D32" s="19" t="s">
        <v>337</v>
      </c>
      <c r="E32" s="19">
        <v>23.080000000000002</v>
      </c>
      <c r="F32" s="19" t="s">
        <v>336</v>
      </c>
      <c r="G32" s="19">
        <v>87.38</v>
      </c>
      <c r="H32" s="19">
        <v>52.428</v>
      </c>
      <c r="I32" s="19">
        <v>75.508</v>
      </c>
    </row>
    <row r="33" spans="1:9" ht="24.75" customHeight="1">
      <c r="A33" s="4" t="s">
        <v>63</v>
      </c>
      <c r="B33" s="4" t="s">
        <v>61</v>
      </c>
      <c r="C33" s="4">
        <v>21612010007</v>
      </c>
      <c r="D33" s="19" t="s">
        <v>324</v>
      </c>
      <c r="E33" s="19">
        <v>23.42</v>
      </c>
      <c r="F33" s="19" t="s">
        <v>325</v>
      </c>
      <c r="G33" s="19">
        <v>86.56</v>
      </c>
      <c r="H33" s="19">
        <v>51.936</v>
      </c>
      <c r="I33" s="19">
        <v>75.356</v>
      </c>
    </row>
    <row r="34" spans="1:9" ht="24.75" customHeight="1">
      <c r="A34" s="4" t="s">
        <v>117</v>
      </c>
      <c r="B34" s="4" t="s">
        <v>61</v>
      </c>
      <c r="C34" s="4">
        <v>21612010912</v>
      </c>
      <c r="D34" s="19" t="s">
        <v>330</v>
      </c>
      <c r="E34" s="19">
        <v>23.28</v>
      </c>
      <c r="F34" s="19" t="s">
        <v>303</v>
      </c>
      <c r="G34" s="19">
        <v>86.78</v>
      </c>
      <c r="H34" s="19">
        <v>52.068</v>
      </c>
      <c r="I34" s="19">
        <v>75.348</v>
      </c>
    </row>
    <row r="35" spans="1:9" ht="24.75" customHeight="1">
      <c r="A35" s="4" t="s">
        <v>85</v>
      </c>
      <c r="B35" s="4" t="s">
        <v>61</v>
      </c>
      <c r="C35" s="4">
        <v>21612010525</v>
      </c>
      <c r="D35" s="19" t="s">
        <v>246</v>
      </c>
      <c r="E35" s="19">
        <v>23.200000000000003</v>
      </c>
      <c r="F35" s="19" t="s">
        <v>303</v>
      </c>
      <c r="G35" s="19">
        <v>86.78</v>
      </c>
      <c r="H35" s="19">
        <v>52.068</v>
      </c>
      <c r="I35" s="19">
        <v>75.268</v>
      </c>
    </row>
    <row r="36" spans="1:9" ht="24.75" customHeight="1">
      <c r="A36" s="9" t="s">
        <v>235</v>
      </c>
      <c r="B36" s="9" t="s">
        <v>64</v>
      </c>
      <c r="C36" s="9">
        <v>21612011046</v>
      </c>
      <c r="D36" s="20" t="s">
        <v>397</v>
      </c>
      <c r="E36" s="19">
        <v>21.560000000000002</v>
      </c>
      <c r="F36" s="19" t="s">
        <v>401</v>
      </c>
      <c r="G36" s="19">
        <v>89.51</v>
      </c>
      <c r="H36" s="19">
        <v>53.706</v>
      </c>
      <c r="I36" s="19">
        <v>75.266</v>
      </c>
    </row>
    <row r="37" spans="1:9" ht="24.75" customHeight="1">
      <c r="A37" s="9" t="s">
        <v>375</v>
      </c>
      <c r="B37" s="9" t="s">
        <v>61</v>
      </c>
      <c r="C37" s="9">
        <v>21612010438</v>
      </c>
      <c r="D37" s="20" t="s">
        <v>374</v>
      </c>
      <c r="E37" s="19">
        <v>21.92</v>
      </c>
      <c r="F37" s="19" t="s">
        <v>321</v>
      </c>
      <c r="G37" s="19">
        <v>88.83</v>
      </c>
      <c r="H37" s="19">
        <v>53.297999999999995</v>
      </c>
      <c r="I37" s="19">
        <v>75.21799999999999</v>
      </c>
    </row>
    <row r="38" spans="1:9" ht="24.75" customHeight="1">
      <c r="A38" s="4" t="s">
        <v>98</v>
      </c>
      <c r="B38" s="4" t="s">
        <v>61</v>
      </c>
      <c r="C38" s="4">
        <v>21612010764</v>
      </c>
      <c r="D38" s="19" t="s">
        <v>326</v>
      </c>
      <c r="E38" s="19">
        <v>23.36</v>
      </c>
      <c r="F38" s="19" t="s">
        <v>329</v>
      </c>
      <c r="G38" s="19">
        <v>86.38</v>
      </c>
      <c r="H38" s="19">
        <v>51.827999999999996</v>
      </c>
      <c r="I38" s="19">
        <v>75.18799999999999</v>
      </c>
    </row>
    <row r="39" spans="1:9" ht="24.75" customHeight="1">
      <c r="A39" s="9" t="s">
        <v>89</v>
      </c>
      <c r="B39" s="9" t="s">
        <v>61</v>
      </c>
      <c r="C39" s="9">
        <v>21612010594</v>
      </c>
      <c r="D39" s="20" t="s">
        <v>370</v>
      </c>
      <c r="E39" s="19">
        <v>21.96</v>
      </c>
      <c r="F39" s="19" t="s">
        <v>323</v>
      </c>
      <c r="G39" s="19">
        <v>88.37</v>
      </c>
      <c r="H39" s="19">
        <v>53.022</v>
      </c>
      <c r="I39" s="19">
        <v>74.982</v>
      </c>
    </row>
    <row r="40" spans="1:9" ht="24.75" customHeight="1">
      <c r="A40" s="8" t="s">
        <v>86</v>
      </c>
      <c r="B40" s="9" t="s">
        <v>61</v>
      </c>
      <c r="C40" s="8">
        <v>21612010567</v>
      </c>
      <c r="D40" s="20" t="s">
        <v>349</v>
      </c>
      <c r="E40" s="19">
        <v>22.72</v>
      </c>
      <c r="F40" s="19" t="s">
        <v>257</v>
      </c>
      <c r="G40" s="19">
        <v>86.98</v>
      </c>
      <c r="H40" s="19">
        <v>52.188</v>
      </c>
      <c r="I40" s="19">
        <v>74.908</v>
      </c>
    </row>
    <row r="41" spans="1:9" ht="24.75" customHeight="1">
      <c r="A41" s="9" t="s">
        <v>113</v>
      </c>
      <c r="B41" s="9" t="s">
        <v>64</v>
      </c>
      <c r="C41" s="9">
        <v>21612010888</v>
      </c>
      <c r="D41" s="20" t="s">
        <v>384</v>
      </c>
      <c r="E41" s="19">
        <v>21.76</v>
      </c>
      <c r="F41" s="19" t="s">
        <v>256</v>
      </c>
      <c r="G41" s="19">
        <v>88.57</v>
      </c>
      <c r="H41" s="19">
        <v>53.141999999999996</v>
      </c>
      <c r="I41" s="19">
        <v>74.902</v>
      </c>
    </row>
    <row r="42" spans="1:9" ht="24.75" customHeight="1">
      <c r="A42" s="10" t="s">
        <v>101</v>
      </c>
      <c r="B42" s="9" t="s">
        <v>61</v>
      </c>
      <c r="C42" s="8">
        <v>21612010784</v>
      </c>
      <c r="D42" s="20" t="s">
        <v>312</v>
      </c>
      <c r="E42" s="19">
        <v>22.8</v>
      </c>
      <c r="F42" s="19" t="s">
        <v>303</v>
      </c>
      <c r="G42" s="19">
        <v>86.78</v>
      </c>
      <c r="H42" s="19">
        <v>52.068</v>
      </c>
      <c r="I42" s="19">
        <v>74.868</v>
      </c>
    </row>
    <row r="43" spans="1:9" ht="24.75" customHeight="1">
      <c r="A43" s="9" t="s">
        <v>230</v>
      </c>
      <c r="B43" s="9" t="s">
        <v>61</v>
      </c>
      <c r="C43" s="9">
        <v>21612010046</v>
      </c>
      <c r="D43" s="20" t="s">
        <v>395</v>
      </c>
      <c r="E43" s="19">
        <v>21.580000000000002</v>
      </c>
      <c r="F43" s="19" t="s">
        <v>323</v>
      </c>
      <c r="G43" s="19">
        <v>88.37</v>
      </c>
      <c r="H43" s="19">
        <v>53.022</v>
      </c>
      <c r="I43" s="19">
        <v>74.602</v>
      </c>
    </row>
    <row r="44" spans="1:9" ht="24.75" customHeight="1">
      <c r="A44" s="10" t="s">
        <v>88</v>
      </c>
      <c r="B44" s="9" t="s">
        <v>61</v>
      </c>
      <c r="C44" s="10">
        <v>21612010592</v>
      </c>
      <c r="D44" s="20" t="s">
        <v>312</v>
      </c>
      <c r="E44" s="19">
        <v>22.8</v>
      </c>
      <c r="F44" s="19" t="s">
        <v>345</v>
      </c>
      <c r="G44" s="19">
        <v>86.02</v>
      </c>
      <c r="H44" s="19">
        <v>51.611999999999995</v>
      </c>
      <c r="I44" s="19">
        <v>74.41199999999999</v>
      </c>
    </row>
    <row r="45" spans="1:9" ht="24.75" customHeight="1">
      <c r="A45" s="10" t="s">
        <v>79</v>
      </c>
      <c r="B45" s="9" t="s">
        <v>61</v>
      </c>
      <c r="C45" s="10">
        <v>21612010424</v>
      </c>
      <c r="D45" s="20" t="s">
        <v>368</v>
      </c>
      <c r="E45" s="19">
        <v>22.040000000000003</v>
      </c>
      <c r="F45" s="19" t="s">
        <v>264</v>
      </c>
      <c r="G45" s="19">
        <v>87.18</v>
      </c>
      <c r="H45" s="19">
        <v>52.308</v>
      </c>
      <c r="I45" s="19">
        <v>74.348</v>
      </c>
    </row>
    <row r="46" spans="1:9" ht="24.75" customHeight="1">
      <c r="A46" s="9" t="s">
        <v>227</v>
      </c>
      <c r="B46" s="9" t="s">
        <v>61</v>
      </c>
      <c r="C46" s="9">
        <v>21612010670</v>
      </c>
      <c r="D46" s="20" t="s">
        <v>392</v>
      </c>
      <c r="E46" s="19">
        <v>21.64</v>
      </c>
      <c r="F46" s="19" t="s">
        <v>393</v>
      </c>
      <c r="G46" s="19">
        <v>87.58</v>
      </c>
      <c r="H46" s="19">
        <v>52.547999999999995</v>
      </c>
      <c r="I46" s="19">
        <v>74.18799999999999</v>
      </c>
    </row>
    <row r="47" spans="1:9" ht="24.75" customHeight="1">
      <c r="A47" s="10" t="s">
        <v>62</v>
      </c>
      <c r="B47" s="9" t="s">
        <v>61</v>
      </c>
      <c r="C47" s="10">
        <v>21612010003</v>
      </c>
      <c r="D47" s="20" t="s">
        <v>312</v>
      </c>
      <c r="E47" s="19">
        <v>22.8</v>
      </c>
      <c r="F47" s="19" t="s">
        <v>255</v>
      </c>
      <c r="G47" s="19">
        <v>85.59</v>
      </c>
      <c r="H47" s="19">
        <v>51.354</v>
      </c>
      <c r="I47" s="19">
        <v>74.154</v>
      </c>
    </row>
    <row r="48" spans="1:9" ht="24.75" customHeight="1">
      <c r="A48" s="9" t="s">
        <v>96</v>
      </c>
      <c r="B48" s="9" t="s">
        <v>64</v>
      </c>
      <c r="C48" s="9">
        <v>21612010738</v>
      </c>
      <c r="D48" s="20" t="s">
        <v>379</v>
      </c>
      <c r="E48" s="19">
        <v>21.840000000000003</v>
      </c>
      <c r="F48" s="19" t="s">
        <v>264</v>
      </c>
      <c r="G48" s="19">
        <v>87.18</v>
      </c>
      <c r="H48" s="19">
        <v>52.308</v>
      </c>
      <c r="I48" s="19">
        <v>74.148</v>
      </c>
    </row>
    <row r="49" spans="1:9" ht="24.75" customHeight="1">
      <c r="A49" s="6" t="s">
        <v>95</v>
      </c>
      <c r="B49" s="5" t="s">
        <v>61</v>
      </c>
      <c r="C49" s="4">
        <v>21612010714</v>
      </c>
      <c r="D49" s="19" t="s">
        <v>296</v>
      </c>
      <c r="E49" s="19">
        <v>26.34</v>
      </c>
      <c r="F49" s="19" t="s">
        <v>253</v>
      </c>
      <c r="G49" s="19">
        <v>79.62</v>
      </c>
      <c r="H49" s="19">
        <v>47.772</v>
      </c>
      <c r="I49" s="19">
        <v>74.112</v>
      </c>
    </row>
    <row r="50" spans="1:9" ht="24.75" customHeight="1">
      <c r="A50" s="8" t="s">
        <v>361</v>
      </c>
      <c r="B50" s="9" t="s">
        <v>61</v>
      </c>
      <c r="C50" s="10">
        <v>21612010219</v>
      </c>
      <c r="D50" s="20" t="s">
        <v>362</v>
      </c>
      <c r="E50" s="19">
        <v>22.340000000000003</v>
      </c>
      <c r="F50" s="19" t="s">
        <v>285</v>
      </c>
      <c r="G50" s="19">
        <v>86.18</v>
      </c>
      <c r="H50" s="19">
        <v>51.708000000000006</v>
      </c>
      <c r="I50" s="19">
        <v>74.048</v>
      </c>
    </row>
    <row r="51" spans="1:9" ht="24.75" customHeight="1">
      <c r="A51" s="4" t="s">
        <v>76</v>
      </c>
      <c r="B51" s="4" t="s">
        <v>61</v>
      </c>
      <c r="C51" s="4">
        <v>21612010360</v>
      </c>
      <c r="D51" s="19" t="s">
        <v>326</v>
      </c>
      <c r="E51" s="19">
        <v>23.36</v>
      </c>
      <c r="F51" s="19" t="s">
        <v>327</v>
      </c>
      <c r="G51" s="19">
        <v>84.39</v>
      </c>
      <c r="H51" s="19">
        <v>50.634</v>
      </c>
      <c r="I51" s="19">
        <v>73.994</v>
      </c>
    </row>
    <row r="52" spans="1:9" ht="24.75" customHeight="1">
      <c r="A52" s="9" t="s">
        <v>90</v>
      </c>
      <c r="B52" s="9" t="s">
        <v>61</v>
      </c>
      <c r="C52" s="9">
        <v>21612010596</v>
      </c>
      <c r="D52" s="20" t="s">
        <v>379</v>
      </c>
      <c r="E52" s="19">
        <v>21.840000000000003</v>
      </c>
      <c r="F52" s="19" t="s">
        <v>380</v>
      </c>
      <c r="G52" s="19">
        <v>86.9</v>
      </c>
      <c r="H52" s="19">
        <v>52.14</v>
      </c>
      <c r="I52" s="19">
        <v>73.98</v>
      </c>
    </row>
    <row r="53" spans="1:9" ht="24.75" customHeight="1">
      <c r="A53" s="9" t="s">
        <v>226</v>
      </c>
      <c r="B53" s="9" t="s">
        <v>61</v>
      </c>
      <c r="C53" s="9">
        <v>21612010491</v>
      </c>
      <c r="D53" s="20" t="s">
        <v>392</v>
      </c>
      <c r="E53" s="19">
        <v>21.64</v>
      </c>
      <c r="F53" s="19" t="s">
        <v>303</v>
      </c>
      <c r="G53" s="19">
        <v>86.78</v>
      </c>
      <c r="H53" s="19">
        <v>52.068</v>
      </c>
      <c r="I53" s="19">
        <v>73.708</v>
      </c>
    </row>
    <row r="54" spans="1:9" ht="24.75" customHeight="1">
      <c r="A54" s="10" t="s">
        <v>355</v>
      </c>
      <c r="B54" s="9" t="s">
        <v>61</v>
      </c>
      <c r="C54" s="10">
        <v>21612010250</v>
      </c>
      <c r="D54" s="20" t="s">
        <v>353</v>
      </c>
      <c r="E54" s="19">
        <v>22.52</v>
      </c>
      <c r="F54" s="19" t="s">
        <v>345</v>
      </c>
      <c r="G54" s="19">
        <v>85.19</v>
      </c>
      <c r="H54" s="19">
        <v>51.114</v>
      </c>
      <c r="I54" s="19">
        <v>73.634</v>
      </c>
    </row>
    <row r="55" spans="1:9" ht="24.75" customHeight="1">
      <c r="A55" s="4" t="s">
        <v>105</v>
      </c>
      <c r="B55" s="5" t="s">
        <v>61</v>
      </c>
      <c r="C55" s="4">
        <v>21612010834</v>
      </c>
      <c r="D55" s="19" t="s">
        <v>343</v>
      </c>
      <c r="E55" s="19">
        <v>22.880000000000003</v>
      </c>
      <c r="F55" s="19" t="s">
        <v>344</v>
      </c>
      <c r="G55" s="19">
        <v>84.53</v>
      </c>
      <c r="H55" s="19">
        <v>50.717999999999996</v>
      </c>
      <c r="I55" s="19">
        <v>73.598</v>
      </c>
    </row>
    <row r="56" spans="1:9" ht="24.75" customHeight="1">
      <c r="A56" s="10" t="s">
        <v>109</v>
      </c>
      <c r="B56" s="9" t="s">
        <v>61</v>
      </c>
      <c r="C56" s="10">
        <v>21612010869</v>
      </c>
      <c r="D56" s="20" t="s">
        <v>353</v>
      </c>
      <c r="E56" s="19">
        <v>22.52</v>
      </c>
      <c r="F56" s="19" t="s">
        <v>356</v>
      </c>
      <c r="G56" s="19">
        <v>85.13</v>
      </c>
      <c r="H56" s="19">
        <v>51.077999999999996</v>
      </c>
      <c r="I56" s="19">
        <v>73.598</v>
      </c>
    </row>
    <row r="57" spans="1:9" ht="24.75" customHeight="1">
      <c r="A57" s="9" t="s">
        <v>106</v>
      </c>
      <c r="B57" s="9" t="s">
        <v>61</v>
      </c>
      <c r="C57" s="9">
        <v>21612010844</v>
      </c>
      <c r="D57" s="20" t="s">
        <v>376</v>
      </c>
      <c r="E57" s="19">
        <v>21.880000000000003</v>
      </c>
      <c r="F57" s="19" t="s">
        <v>285</v>
      </c>
      <c r="G57" s="19">
        <v>86.18</v>
      </c>
      <c r="H57" s="19">
        <v>51.708000000000006</v>
      </c>
      <c r="I57" s="19">
        <v>73.58800000000001</v>
      </c>
    </row>
    <row r="58" spans="1:9" ht="24.75" customHeight="1">
      <c r="A58" s="8" t="s">
        <v>110</v>
      </c>
      <c r="B58" s="9" t="s">
        <v>61</v>
      </c>
      <c r="C58" s="10">
        <v>21612010872</v>
      </c>
      <c r="D58" s="20" t="s">
        <v>353</v>
      </c>
      <c r="E58" s="19">
        <v>22.52</v>
      </c>
      <c r="F58" s="19" t="s">
        <v>357</v>
      </c>
      <c r="G58" s="19">
        <v>84.99</v>
      </c>
      <c r="H58" s="19">
        <v>50.99399999999999</v>
      </c>
      <c r="I58" s="19">
        <v>73.514</v>
      </c>
    </row>
    <row r="59" spans="1:9" ht="24.75" customHeight="1">
      <c r="A59" s="9" t="s">
        <v>74</v>
      </c>
      <c r="B59" s="9" t="s">
        <v>61</v>
      </c>
      <c r="C59" s="9">
        <v>21612010293</v>
      </c>
      <c r="D59" s="20" t="s">
        <v>371</v>
      </c>
      <c r="E59" s="19">
        <v>21.94</v>
      </c>
      <c r="F59" s="19" t="s">
        <v>372</v>
      </c>
      <c r="G59" s="19">
        <v>85.92</v>
      </c>
      <c r="H59" s="19">
        <v>51.552</v>
      </c>
      <c r="I59" s="19">
        <v>73.492</v>
      </c>
    </row>
    <row r="60" spans="1:9" ht="24.75" customHeight="1">
      <c r="A60" s="10" t="s">
        <v>114</v>
      </c>
      <c r="B60" s="9" t="s">
        <v>61</v>
      </c>
      <c r="C60" s="10">
        <v>21612010896</v>
      </c>
      <c r="D60" s="20" t="s">
        <v>245</v>
      </c>
      <c r="E60" s="19">
        <v>22</v>
      </c>
      <c r="F60" s="19" t="s">
        <v>369</v>
      </c>
      <c r="G60" s="19">
        <v>85.67</v>
      </c>
      <c r="H60" s="19">
        <v>51.402</v>
      </c>
      <c r="I60" s="19">
        <v>73.402</v>
      </c>
    </row>
    <row r="61" spans="1:9" ht="24.75" customHeight="1">
      <c r="A61" s="9" t="s">
        <v>44</v>
      </c>
      <c r="B61" s="9" t="s">
        <v>61</v>
      </c>
      <c r="C61" s="9">
        <v>21612010077</v>
      </c>
      <c r="D61" s="20" t="s">
        <v>387</v>
      </c>
      <c r="E61" s="19">
        <v>21.72</v>
      </c>
      <c r="F61" s="19" t="s">
        <v>388</v>
      </c>
      <c r="G61" s="19">
        <v>85.98</v>
      </c>
      <c r="H61" s="19">
        <v>51.588</v>
      </c>
      <c r="I61" s="19">
        <v>73.30799999999999</v>
      </c>
    </row>
    <row r="62" spans="1:9" ht="24.75" customHeight="1">
      <c r="A62" s="9" t="s">
        <v>67</v>
      </c>
      <c r="B62" s="9" t="s">
        <v>64</v>
      </c>
      <c r="C62" s="9">
        <v>21612010166</v>
      </c>
      <c r="D62" s="20" t="s">
        <v>384</v>
      </c>
      <c r="E62" s="19">
        <v>21.76</v>
      </c>
      <c r="F62" s="19" t="s">
        <v>385</v>
      </c>
      <c r="G62" s="19">
        <v>85.61</v>
      </c>
      <c r="H62" s="19">
        <v>51.366</v>
      </c>
      <c r="I62" s="19">
        <v>73.126</v>
      </c>
    </row>
    <row r="63" spans="1:9" ht="24.75" customHeight="1">
      <c r="A63" s="9" t="s">
        <v>224</v>
      </c>
      <c r="B63" s="9" t="s">
        <v>61</v>
      </c>
      <c r="C63" s="9">
        <v>21612010723</v>
      </c>
      <c r="D63" s="20" t="s">
        <v>390</v>
      </c>
      <c r="E63" s="19">
        <v>21.680000000000003</v>
      </c>
      <c r="F63" s="19" t="s">
        <v>385</v>
      </c>
      <c r="G63" s="19">
        <v>85.61</v>
      </c>
      <c r="H63" s="19">
        <v>51.366</v>
      </c>
      <c r="I63" s="19">
        <v>73.046</v>
      </c>
    </row>
    <row r="64" spans="1:9" ht="24.75" customHeight="1">
      <c r="A64" s="10" t="s">
        <v>70</v>
      </c>
      <c r="B64" s="9" t="s">
        <v>61</v>
      </c>
      <c r="C64" s="8">
        <v>21612010223</v>
      </c>
      <c r="D64" s="20" t="s">
        <v>346</v>
      </c>
      <c r="E64" s="19">
        <v>22.76</v>
      </c>
      <c r="F64" s="19" t="s">
        <v>347</v>
      </c>
      <c r="G64" s="19">
        <v>83.6</v>
      </c>
      <c r="H64" s="19">
        <v>50.16</v>
      </c>
      <c r="I64" s="19">
        <v>72.92</v>
      </c>
    </row>
    <row r="65" spans="1:9" ht="24.75" customHeight="1">
      <c r="A65" s="8" t="s">
        <v>93</v>
      </c>
      <c r="B65" s="9" t="s">
        <v>61</v>
      </c>
      <c r="C65" s="8">
        <v>21612010683</v>
      </c>
      <c r="D65" s="20" t="s">
        <v>349</v>
      </c>
      <c r="E65" s="19">
        <v>22.72</v>
      </c>
      <c r="F65" s="19" t="s">
        <v>347</v>
      </c>
      <c r="G65" s="19">
        <v>83.6</v>
      </c>
      <c r="H65" s="19">
        <v>50.16</v>
      </c>
      <c r="I65" s="19">
        <v>72.88</v>
      </c>
    </row>
    <row r="66" spans="1:9" ht="24.75" customHeight="1">
      <c r="A66" s="8" t="s">
        <v>81</v>
      </c>
      <c r="B66" s="9" t="s">
        <v>61</v>
      </c>
      <c r="C66" s="10">
        <v>21612010460</v>
      </c>
      <c r="D66" s="20" t="s">
        <v>364</v>
      </c>
      <c r="E66" s="19">
        <v>22.32</v>
      </c>
      <c r="F66" s="19" t="s">
        <v>365</v>
      </c>
      <c r="G66" s="19">
        <v>84.15</v>
      </c>
      <c r="H66" s="19">
        <v>50.49</v>
      </c>
      <c r="I66" s="19">
        <v>72.81</v>
      </c>
    </row>
    <row r="67" spans="1:9" ht="24.75" customHeight="1">
      <c r="A67" s="4" t="s">
        <v>92</v>
      </c>
      <c r="B67" s="4" t="s">
        <v>61</v>
      </c>
      <c r="C67" s="4">
        <v>21612010663</v>
      </c>
      <c r="D67" s="19" t="s">
        <v>326</v>
      </c>
      <c r="E67" s="19">
        <v>23.36</v>
      </c>
      <c r="F67" s="19" t="s">
        <v>328</v>
      </c>
      <c r="G67" s="19">
        <v>82.3</v>
      </c>
      <c r="H67" s="19">
        <v>49.379999999999995</v>
      </c>
      <c r="I67" s="19">
        <v>72.74</v>
      </c>
    </row>
    <row r="68" spans="1:9" ht="24.75" customHeight="1">
      <c r="A68" s="4" t="s">
        <v>125</v>
      </c>
      <c r="B68" s="5" t="s">
        <v>61</v>
      </c>
      <c r="C68" s="4">
        <v>21612011133</v>
      </c>
      <c r="D68" s="19" t="s">
        <v>319</v>
      </c>
      <c r="E68" s="19">
        <v>23.72</v>
      </c>
      <c r="F68" s="19" t="s">
        <v>248</v>
      </c>
      <c r="G68" s="19">
        <v>81.61</v>
      </c>
      <c r="H68" s="19">
        <v>48.966</v>
      </c>
      <c r="I68" s="19">
        <v>72.686</v>
      </c>
    </row>
    <row r="69" spans="1:9" ht="24.75" customHeight="1">
      <c r="A69" s="9" t="s">
        <v>373</v>
      </c>
      <c r="B69" s="9" t="s">
        <v>61</v>
      </c>
      <c r="C69" s="9">
        <v>21612010051</v>
      </c>
      <c r="D69" s="20" t="s">
        <v>374</v>
      </c>
      <c r="E69" s="19">
        <v>21.92</v>
      </c>
      <c r="F69" s="19" t="s">
        <v>249</v>
      </c>
      <c r="G69" s="19">
        <v>84.59</v>
      </c>
      <c r="H69" s="19">
        <v>50.754</v>
      </c>
      <c r="I69" s="19">
        <v>72.674</v>
      </c>
    </row>
    <row r="70" spans="1:9" ht="24.75" customHeight="1">
      <c r="A70" s="4" t="s">
        <v>69</v>
      </c>
      <c r="B70" s="4" t="s">
        <v>61</v>
      </c>
      <c r="C70" s="4">
        <v>21612010216</v>
      </c>
      <c r="D70" s="19" t="s">
        <v>246</v>
      </c>
      <c r="E70" s="19">
        <v>23.200000000000003</v>
      </c>
      <c r="F70" s="19" t="s">
        <v>332</v>
      </c>
      <c r="G70" s="19">
        <v>82.1</v>
      </c>
      <c r="H70" s="19">
        <v>49.26</v>
      </c>
      <c r="I70" s="19">
        <v>72.46000000000001</v>
      </c>
    </row>
    <row r="71" spans="1:9" ht="24.75" customHeight="1">
      <c r="A71" s="8" t="s">
        <v>358</v>
      </c>
      <c r="B71" s="9" t="s">
        <v>61</v>
      </c>
      <c r="C71" s="10">
        <v>21612010249</v>
      </c>
      <c r="D71" s="20" t="s">
        <v>359</v>
      </c>
      <c r="E71" s="19">
        <v>22.36</v>
      </c>
      <c r="F71" s="19" t="s">
        <v>360</v>
      </c>
      <c r="G71" s="19">
        <v>83.48</v>
      </c>
      <c r="H71" s="19">
        <v>50.088</v>
      </c>
      <c r="I71" s="19">
        <v>72.44800000000001</v>
      </c>
    </row>
    <row r="72" spans="1:9" ht="24.75" customHeight="1">
      <c r="A72" s="9" t="s">
        <v>94</v>
      </c>
      <c r="B72" s="9" t="s">
        <v>61</v>
      </c>
      <c r="C72" s="9">
        <v>21612010708</v>
      </c>
      <c r="D72" s="20" t="s">
        <v>387</v>
      </c>
      <c r="E72" s="19">
        <v>21.72</v>
      </c>
      <c r="F72" s="19" t="s">
        <v>389</v>
      </c>
      <c r="G72" s="19">
        <v>84.21</v>
      </c>
      <c r="H72" s="19">
        <v>50.525999999999996</v>
      </c>
      <c r="I72" s="19">
        <v>72.246</v>
      </c>
    </row>
    <row r="73" spans="1:9" ht="24.75" customHeight="1">
      <c r="A73" s="9" t="s">
        <v>233</v>
      </c>
      <c r="B73" s="9" t="s">
        <v>61</v>
      </c>
      <c r="C73" s="9">
        <v>21612010367</v>
      </c>
      <c r="D73" s="20" t="s">
        <v>397</v>
      </c>
      <c r="E73" s="19">
        <v>21.560000000000002</v>
      </c>
      <c r="F73" s="19" t="s">
        <v>399</v>
      </c>
      <c r="G73" s="19">
        <v>84.25</v>
      </c>
      <c r="H73" s="19">
        <v>50.55</v>
      </c>
      <c r="I73" s="19">
        <v>72.11</v>
      </c>
    </row>
    <row r="74" spans="1:9" ht="24.75" customHeight="1">
      <c r="A74" s="9" t="s">
        <v>228</v>
      </c>
      <c r="B74" s="9" t="s">
        <v>64</v>
      </c>
      <c r="C74" s="9">
        <v>21612011079</v>
      </c>
      <c r="D74" s="20" t="s">
        <v>392</v>
      </c>
      <c r="E74" s="19">
        <v>21.64</v>
      </c>
      <c r="F74" s="19" t="s">
        <v>348</v>
      </c>
      <c r="G74" s="19">
        <v>83.6</v>
      </c>
      <c r="H74" s="19">
        <v>50.16</v>
      </c>
      <c r="I74" s="19">
        <v>71.8</v>
      </c>
    </row>
    <row r="75" spans="1:9" ht="24.75" customHeight="1">
      <c r="A75" s="9" t="s">
        <v>234</v>
      </c>
      <c r="B75" s="9" t="s">
        <v>61</v>
      </c>
      <c r="C75" s="9">
        <v>21612010516</v>
      </c>
      <c r="D75" s="20" t="s">
        <v>397</v>
      </c>
      <c r="E75" s="19">
        <v>21.560000000000002</v>
      </c>
      <c r="F75" s="19" t="s">
        <v>400</v>
      </c>
      <c r="G75" s="19">
        <v>83.2</v>
      </c>
      <c r="H75" s="19">
        <v>49.92</v>
      </c>
      <c r="I75" s="19">
        <v>71.48</v>
      </c>
    </row>
    <row r="76" spans="1:9" ht="24.75" customHeight="1">
      <c r="A76" s="9" t="s">
        <v>229</v>
      </c>
      <c r="B76" s="9" t="s">
        <v>61</v>
      </c>
      <c r="C76" s="9">
        <v>21612010226</v>
      </c>
      <c r="D76" s="20" t="s">
        <v>306</v>
      </c>
      <c r="E76" s="19">
        <v>21.6</v>
      </c>
      <c r="F76" s="19" t="s">
        <v>394</v>
      </c>
      <c r="G76" s="19">
        <v>82.4</v>
      </c>
      <c r="H76" s="19">
        <v>49.440000000000005</v>
      </c>
      <c r="I76" s="19">
        <v>71.04</v>
      </c>
    </row>
    <row r="77" spans="1:9" ht="24.75" customHeight="1">
      <c r="A77" s="9" t="s">
        <v>225</v>
      </c>
      <c r="B77" s="9" t="s">
        <v>61</v>
      </c>
      <c r="C77" s="9">
        <v>21612010949</v>
      </c>
      <c r="D77" s="20" t="s">
        <v>390</v>
      </c>
      <c r="E77" s="19">
        <v>21.680000000000003</v>
      </c>
      <c r="F77" s="19" t="s">
        <v>391</v>
      </c>
      <c r="G77" s="19">
        <v>82</v>
      </c>
      <c r="H77" s="19">
        <v>49.199999999999996</v>
      </c>
      <c r="I77" s="19">
        <v>70.88</v>
      </c>
    </row>
    <row r="78" spans="1:9" ht="24.75" customHeight="1">
      <c r="A78" s="4" t="s">
        <v>82</v>
      </c>
      <c r="B78" s="5" t="s">
        <v>61</v>
      </c>
      <c r="C78" s="4">
        <v>21612010488</v>
      </c>
      <c r="D78" s="19" t="s">
        <v>340</v>
      </c>
      <c r="E78" s="19">
        <v>23</v>
      </c>
      <c r="F78" s="19" t="s">
        <v>341</v>
      </c>
      <c r="G78" s="19">
        <v>77.66</v>
      </c>
      <c r="H78" s="19">
        <v>46.596</v>
      </c>
      <c r="I78" s="19">
        <v>69.596</v>
      </c>
    </row>
    <row r="79" spans="1:9" ht="24.75" customHeight="1">
      <c r="A79" s="9" t="s">
        <v>232</v>
      </c>
      <c r="B79" s="9" t="s">
        <v>61</v>
      </c>
      <c r="C79" s="9">
        <v>21612010067</v>
      </c>
      <c r="D79" s="20" t="s">
        <v>397</v>
      </c>
      <c r="E79" s="19">
        <v>21.560000000000002</v>
      </c>
      <c r="F79" s="19" t="s">
        <v>398</v>
      </c>
      <c r="G79" s="19">
        <v>75.83</v>
      </c>
      <c r="H79" s="19">
        <v>45.498</v>
      </c>
      <c r="I79" s="19">
        <v>67.05799999999999</v>
      </c>
    </row>
    <row r="80" spans="1:9" ht="24.75" customHeight="1">
      <c r="A80" s="4" t="s">
        <v>122</v>
      </c>
      <c r="B80" s="5" t="s">
        <v>61</v>
      </c>
      <c r="C80" s="4">
        <v>21612011093</v>
      </c>
      <c r="D80" s="19" t="s">
        <v>247</v>
      </c>
      <c r="E80" s="19">
        <v>24.400000000000002</v>
      </c>
      <c r="F80" s="19" t="s">
        <v>258</v>
      </c>
      <c r="G80" s="19" t="s">
        <v>258</v>
      </c>
      <c r="H80" s="19" t="s">
        <v>258</v>
      </c>
      <c r="I80" s="19">
        <v>24.4</v>
      </c>
    </row>
    <row r="81" spans="1:9" ht="24.75" customHeight="1">
      <c r="A81" s="6" t="s">
        <v>84</v>
      </c>
      <c r="B81" s="5" t="s">
        <v>61</v>
      </c>
      <c r="C81" s="4">
        <v>21612010512</v>
      </c>
      <c r="D81" s="19" t="s">
        <v>335</v>
      </c>
      <c r="E81" s="19">
        <v>23.12</v>
      </c>
      <c r="F81" s="19" t="s">
        <v>258</v>
      </c>
      <c r="G81" s="21" t="s">
        <v>258</v>
      </c>
      <c r="H81" s="21" t="s">
        <v>258</v>
      </c>
      <c r="I81" s="19">
        <v>23.12</v>
      </c>
    </row>
    <row r="82" spans="1:9" ht="24.75" customHeight="1">
      <c r="A82" s="4" t="s">
        <v>91</v>
      </c>
      <c r="B82" s="5" t="s">
        <v>61</v>
      </c>
      <c r="C82" s="4">
        <v>21612010642</v>
      </c>
      <c r="D82" s="19" t="s">
        <v>338</v>
      </c>
      <c r="E82" s="19">
        <v>23.040000000000003</v>
      </c>
      <c r="F82" s="19" t="s">
        <v>258</v>
      </c>
      <c r="G82" s="19" t="s">
        <v>258</v>
      </c>
      <c r="H82" s="19" t="s">
        <v>258</v>
      </c>
      <c r="I82" s="19">
        <v>23.04</v>
      </c>
    </row>
    <row r="83" spans="1:9" ht="24.75" customHeight="1">
      <c r="A83" s="10" t="s">
        <v>73</v>
      </c>
      <c r="B83" s="9" t="s">
        <v>64</v>
      </c>
      <c r="C83" s="10">
        <v>21612010254</v>
      </c>
      <c r="D83" s="20" t="s">
        <v>367</v>
      </c>
      <c r="E83" s="19">
        <v>22.14</v>
      </c>
      <c r="F83" s="19" t="s">
        <v>258</v>
      </c>
      <c r="G83" s="19" t="s">
        <v>258</v>
      </c>
      <c r="H83" s="19" t="s">
        <v>258</v>
      </c>
      <c r="I83" s="19">
        <v>22.14</v>
      </c>
    </row>
    <row r="84" spans="1:9" ht="24.75" customHeight="1">
      <c r="A84" s="9" t="s">
        <v>102</v>
      </c>
      <c r="B84" s="9" t="s">
        <v>64</v>
      </c>
      <c r="C84" s="9">
        <v>21612010796</v>
      </c>
      <c r="D84" s="20" t="s">
        <v>378</v>
      </c>
      <c r="E84" s="19">
        <v>21.86</v>
      </c>
      <c r="F84" s="19" t="s">
        <v>258</v>
      </c>
      <c r="G84" s="21" t="s">
        <v>258</v>
      </c>
      <c r="H84" s="21" t="s">
        <v>258</v>
      </c>
      <c r="I84" s="19">
        <v>21.86</v>
      </c>
    </row>
    <row r="85" spans="1:9" ht="24.75" customHeight="1">
      <c r="A85" s="9" t="s">
        <v>68</v>
      </c>
      <c r="B85" s="9" t="s">
        <v>61</v>
      </c>
      <c r="C85" s="9">
        <v>21612010170</v>
      </c>
      <c r="D85" s="20" t="s">
        <v>386</v>
      </c>
      <c r="E85" s="19">
        <v>21.740000000000002</v>
      </c>
      <c r="F85" s="19" t="s">
        <v>258</v>
      </c>
      <c r="G85" s="19" t="s">
        <v>258</v>
      </c>
      <c r="H85" s="19" t="s">
        <v>258</v>
      </c>
      <c r="I85" s="19">
        <v>21.74</v>
      </c>
    </row>
  </sheetData>
  <sheetProtection/>
  <mergeCells count="1">
    <mergeCell ref="A1:I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8515625" style="12" customWidth="1"/>
    <col min="2" max="2" width="10.8515625" style="12" customWidth="1"/>
    <col min="3" max="3" width="16.57421875" style="13" customWidth="1"/>
    <col min="4" max="5" width="8.140625" style="14" customWidth="1"/>
    <col min="6" max="6" width="7.57421875" style="15" customWidth="1"/>
    <col min="7" max="7" width="9.28125" style="15" customWidth="1"/>
    <col min="8" max="8" width="9.42187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17" ht="36.75" customHeight="1">
      <c r="A1" s="25" t="s">
        <v>486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8" ht="39" customHeight="1">
      <c r="A2" s="2" t="s">
        <v>473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4" t="s">
        <v>34</v>
      </c>
      <c r="B3" s="5" t="s">
        <v>10</v>
      </c>
      <c r="C3" s="6">
        <v>21612020207</v>
      </c>
      <c r="D3" s="5">
        <v>80</v>
      </c>
      <c r="E3" s="5">
        <f aca="true" t="shared" si="0" ref="E3:E38">D3*0.4</f>
        <v>32</v>
      </c>
      <c r="F3" s="5" t="s">
        <v>301</v>
      </c>
      <c r="G3" s="5">
        <f aca="true" t="shared" si="1" ref="G3:G35">F3*0.6</f>
        <v>54.959999999999994</v>
      </c>
      <c r="H3" s="5">
        <f aca="true" t="shared" si="2" ref="H3:H35">E3+G3</f>
        <v>86.96</v>
      </c>
    </row>
    <row r="4" spans="1:8" s="7" customFormat="1" ht="24.75" customHeight="1">
      <c r="A4" s="6" t="s">
        <v>27</v>
      </c>
      <c r="B4" s="5" t="s">
        <v>10</v>
      </c>
      <c r="C4" s="4">
        <v>21612020156</v>
      </c>
      <c r="D4" s="5">
        <v>77.5</v>
      </c>
      <c r="E4" s="5">
        <f t="shared" si="0"/>
        <v>31</v>
      </c>
      <c r="F4" s="5" t="s">
        <v>402</v>
      </c>
      <c r="G4" s="5">
        <f t="shared" si="1"/>
        <v>53.76</v>
      </c>
      <c r="H4" s="5">
        <f t="shared" si="2"/>
        <v>84.75999999999999</v>
      </c>
    </row>
    <row r="5" spans="1:8" s="7" customFormat="1" ht="24.75" customHeight="1">
      <c r="A5" s="4" t="s">
        <v>25</v>
      </c>
      <c r="B5" s="5" t="s">
        <v>10</v>
      </c>
      <c r="C5" s="4">
        <v>21612020142</v>
      </c>
      <c r="D5" s="5">
        <v>75</v>
      </c>
      <c r="E5" s="5">
        <f t="shared" si="0"/>
        <v>30</v>
      </c>
      <c r="F5" s="5" t="s">
        <v>308</v>
      </c>
      <c r="G5" s="5">
        <f t="shared" si="1"/>
        <v>52.92</v>
      </c>
      <c r="H5" s="5">
        <f t="shared" si="2"/>
        <v>82.92</v>
      </c>
    </row>
    <row r="6" spans="1:8" s="7" customFormat="1" ht="24.75" customHeight="1">
      <c r="A6" s="4" t="s">
        <v>11</v>
      </c>
      <c r="B6" s="4" t="s">
        <v>10</v>
      </c>
      <c r="C6" s="4">
        <v>21612020037</v>
      </c>
      <c r="D6" s="4">
        <v>72</v>
      </c>
      <c r="E6" s="5">
        <f t="shared" si="0"/>
        <v>28.8</v>
      </c>
      <c r="F6" s="5" t="s">
        <v>408</v>
      </c>
      <c r="G6" s="5">
        <f t="shared" si="1"/>
        <v>53.4</v>
      </c>
      <c r="H6" s="5">
        <f t="shared" si="2"/>
        <v>82.2</v>
      </c>
    </row>
    <row r="7" spans="1:8" s="7" customFormat="1" ht="24.75" customHeight="1">
      <c r="A7" s="4" t="s">
        <v>24</v>
      </c>
      <c r="B7" s="5" t="s">
        <v>10</v>
      </c>
      <c r="C7" s="4">
        <v>21612020138</v>
      </c>
      <c r="D7" s="5">
        <v>75</v>
      </c>
      <c r="E7" s="5">
        <f t="shared" si="0"/>
        <v>30</v>
      </c>
      <c r="F7" s="5" t="s">
        <v>404</v>
      </c>
      <c r="G7" s="5">
        <f t="shared" si="1"/>
        <v>51.72</v>
      </c>
      <c r="H7" s="5">
        <f t="shared" si="2"/>
        <v>81.72</v>
      </c>
    </row>
    <row r="8" spans="1:8" s="7" customFormat="1" ht="24.75" customHeight="1">
      <c r="A8" s="4" t="s">
        <v>405</v>
      </c>
      <c r="B8" s="5" t="s">
        <v>10</v>
      </c>
      <c r="C8" s="4">
        <v>21612020024</v>
      </c>
      <c r="D8" s="5">
        <v>74</v>
      </c>
      <c r="E8" s="5">
        <f t="shared" si="0"/>
        <v>29.6</v>
      </c>
      <c r="F8" s="5" t="s">
        <v>406</v>
      </c>
      <c r="G8" s="5">
        <f t="shared" si="1"/>
        <v>52.08</v>
      </c>
      <c r="H8" s="5">
        <f t="shared" si="2"/>
        <v>81.68</v>
      </c>
    </row>
    <row r="9" spans="1:8" s="7" customFormat="1" ht="24.75" customHeight="1">
      <c r="A9" s="4" t="s">
        <v>19</v>
      </c>
      <c r="B9" s="4" t="s">
        <v>10</v>
      </c>
      <c r="C9" s="4">
        <v>21612020111</v>
      </c>
      <c r="D9" s="4">
        <v>71.5</v>
      </c>
      <c r="E9" s="5">
        <f t="shared" si="0"/>
        <v>28.6</v>
      </c>
      <c r="F9" s="5" t="s">
        <v>271</v>
      </c>
      <c r="G9" s="5">
        <f t="shared" si="1"/>
        <v>52.92</v>
      </c>
      <c r="H9" s="5">
        <f t="shared" si="2"/>
        <v>81.52000000000001</v>
      </c>
    </row>
    <row r="10" spans="1:8" s="7" customFormat="1" ht="24.75" customHeight="1">
      <c r="A10" s="4" t="s">
        <v>35</v>
      </c>
      <c r="B10" s="5" t="s">
        <v>10</v>
      </c>
      <c r="C10" s="4">
        <v>21612020226</v>
      </c>
      <c r="D10" s="5">
        <v>76</v>
      </c>
      <c r="E10" s="5">
        <f t="shared" si="0"/>
        <v>30.400000000000002</v>
      </c>
      <c r="F10" s="5" t="s">
        <v>403</v>
      </c>
      <c r="G10" s="5">
        <f t="shared" si="1"/>
        <v>51.12</v>
      </c>
      <c r="H10" s="5">
        <f t="shared" si="2"/>
        <v>81.52</v>
      </c>
    </row>
    <row r="11" spans="1:8" s="7" customFormat="1" ht="24.75" customHeight="1">
      <c r="A11" s="4" t="s">
        <v>36</v>
      </c>
      <c r="B11" s="5" t="s">
        <v>10</v>
      </c>
      <c r="C11" s="4">
        <v>21612020266</v>
      </c>
      <c r="D11" s="5">
        <v>72.5</v>
      </c>
      <c r="E11" s="5">
        <f t="shared" si="0"/>
        <v>29</v>
      </c>
      <c r="F11" s="5" t="s">
        <v>276</v>
      </c>
      <c r="G11" s="5">
        <f t="shared" si="1"/>
        <v>52.32</v>
      </c>
      <c r="H11" s="5">
        <f t="shared" si="2"/>
        <v>81.32</v>
      </c>
    </row>
    <row r="12" spans="1:8" s="7" customFormat="1" ht="24.75" customHeight="1">
      <c r="A12" s="4" t="s">
        <v>21</v>
      </c>
      <c r="B12" s="5" t="s">
        <v>10</v>
      </c>
      <c r="C12" s="4">
        <v>21612020114</v>
      </c>
      <c r="D12" s="5">
        <v>73.5</v>
      </c>
      <c r="E12" s="5">
        <f t="shared" si="0"/>
        <v>29.400000000000002</v>
      </c>
      <c r="F12" s="5" t="s">
        <v>407</v>
      </c>
      <c r="G12" s="5">
        <f t="shared" si="1"/>
        <v>51.84</v>
      </c>
      <c r="H12" s="5">
        <f t="shared" si="2"/>
        <v>81.24000000000001</v>
      </c>
    </row>
    <row r="13" spans="1:8" s="7" customFormat="1" ht="24.75" customHeight="1">
      <c r="A13" s="4" t="s">
        <v>413</v>
      </c>
      <c r="B13" s="5" t="s">
        <v>10</v>
      </c>
      <c r="C13" s="4">
        <v>21612020006</v>
      </c>
      <c r="D13" s="5">
        <v>69</v>
      </c>
      <c r="E13" s="5">
        <f t="shared" si="0"/>
        <v>27.6</v>
      </c>
      <c r="F13" s="5" t="s">
        <v>414</v>
      </c>
      <c r="G13" s="5">
        <f t="shared" si="1"/>
        <v>53.16</v>
      </c>
      <c r="H13" s="5">
        <f t="shared" si="2"/>
        <v>80.75999999999999</v>
      </c>
    </row>
    <row r="14" spans="1:8" s="7" customFormat="1" ht="24.75" customHeight="1">
      <c r="A14" s="4" t="s">
        <v>14</v>
      </c>
      <c r="B14" s="5" t="s">
        <v>10</v>
      </c>
      <c r="C14" s="4">
        <v>21612020077</v>
      </c>
      <c r="D14" s="5">
        <v>68.5</v>
      </c>
      <c r="E14" s="5">
        <f t="shared" si="0"/>
        <v>27.400000000000002</v>
      </c>
      <c r="F14" s="5" t="s">
        <v>414</v>
      </c>
      <c r="G14" s="5">
        <f t="shared" si="1"/>
        <v>53.16</v>
      </c>
      <c r="H14" s="5">
        <f t="shared" si="2"/>
        <v>80.56</v>
      </c>
    </row>
    <row r="15" spans="1:8" s="7" customFormat="1" ht="24.75" customHeight="1">
      <c r="A15" s="8" t="s">
        <v>32</v>
      </c>
      <c r="B15" s="9" t="s">
        <v>10</v>
      </c>
      <c r="C15" s="8">
        <v>21612020180</v>
      </c>
      <c r="D15" s="9">
        <v>66.5</v>
      </c>
      <c r="E15" s="5">
        <f t="shared" si="0"/>
        <v>26.6</v>
      </c>
      <c r="F15" s="5" t="s">
        <v>408</v>
      </c>
      <c r="G15" s="5">
        <f t="shared" si="1"/>
        <v>53.4</v>
      </c>
      <c r="H15" s="5">
        <f t="shared" si="2"/>
        <v>80</v>
      </c>
    </row>
    <row r="16" spans="1:8" s="7" customFormat="1" ht="24.75" customHeight="1">
      <c r="A16" s="4" t="s">
        <v>30</v>
      </c>
      <c r="B16" s="4" t="s">
        <v>10</v>
      </c>
      <c r="C16" s="4">
        <v>21612020173</v>
      </c>
      <c r="D16" s="4">
        <v>72</v>
      </c>
      <c r="E16" s="5">
        <f t="shared" si="0"/>
        <v>28.8</v>
      </c>
      <c r="F16" s="5" t="s">
        <v>409</v>
      </c>
      <c r="G16" s="5">
        <f t="shared" si="1"/>
        <v>50.64</v>
      </c>
      <c r="H16" s="5">
        <f t="shared" si="2"/>
        <v>79.44</v>
      </c>
    </row>
    <row r="17" spans="1:8" s="7" customFormat="1" ht="24.75" customHeight="1">
      <c r="A17" s="8" t="s">
        <v>20</v>
      </c>
      <c r="B17" s="9" t="s">
        <v>10</v>
      </c>
      <c r="C17" s="10">
        <v>21612020117</v>
      </c>
      <c r="D17" s="9">
        <v>65.5</v>
      </c>
      <c r="E17" s="5">
        <f t="shared" si="0"/>
        <v>26.200000000000003</v>
      </c>
      <c r="F17" s="5" t="s">
        <v>417</v>
      </c>
      <c r="G17" s="5">
        <f t="shared" si="1"/>
        <v>53.04</v>
      </c>
      <c r="H17" s="5">
        <f t="shared" si="2"/>
        <v>79.24000000000001</v>
      </c>
    </row>
    <row r="18" spans="1:8" s="7" customFormat="1" ht="24.75" customHeight="1">
      <c r="A18" s="10" t="s">
        <v>23</v>
      </c>
      <c r="B18" s="9" t="s">
        <v>10</v>
      </c>
      <c r="C18" s="10">
        <v>21612020128</v>
      </c>
      <c r="D18" s="9">
        <v>67.5</v>
      </c>
      <c r="E18" s="5">
        <f t="shared" si="0"/>
        <v>27</v>
      </c>
      <c r="F18" s="5" t="s">
        <v>407</v>
      </c>
      <c r="G18" s="5">
        <f t="shared" si="1"/>
        <v>51.84</v>
      </c>
      <c r="H18" s="5">
        <f t="shared" si="2"/>
        <v>78.84</v>
      </c>
    </row>
    <row r="19" spans="1:8" s="7" customFormat="1" ht="24.75" customHeight="1">
      <c r="A19" s="4" t="s">
        <v>33</v>
      </c>
      <c r="B19" s="4" t="s">
        <v>10</v>
      </c>
      <c r="C19" s="4">
        <v>21612020194</v>
      </c>
      <c r="D19" s="4">
        <v>71</v>
      </c>
      <c r="E19" s="5">
        <f t="shared" si="0"/>
        <v>28.400000000000002</v>
      </c>
      <c r="F19" s="5" t="s">
        <v>410</v>
      </c>
      <c r="G19" s="5">
        <f t="shared" si="1"/>
        <v>50.4</v>
      </c>
      <c r="H19" s="5">
        <f t="shared" si="2"/>
        <v>78.8</v>
      </c>
    </row>
    <row r="20" spans="1:8" s="7" customFormat="1" ht="24.75" customHeight="1">
      <c r="A20" s="10" t="s">
        <v>28</v>
      </c>
      <c r="B20" s="9" t="s">
        <v>10</v>
      </c>
      <c r="C20" s="8">
        <v>21612020160</v>
      </c>
      <c r="D20" s="9">
        <v>66.5</v>
      </c>
      <c r="E20" s="5">
        <f t="shared" si="0"/>
        <v>26.6</v>
      </c>
      <c r="F20" s="5" t="s">
        <v>280</v>
      </c>
      <c r="G20" s="5">
        <f t="shared" si="1"/>
        <v>52.199999999999996</v>
      </c>
      <c r="H20" s="5">
        <f t="shared" si="2"/>
        <v>78.8</v>
      </c>
    </row>
    <row r="21" spans="1:8" s="7" customFormat="1" ht="24.75" customHeight="1">
      <c r="A21" s="9" t="s">
        <v>221</v>
      </c>
      <c r="B21" s="9" t="s">
        <v>10</v>
      </c>
      <c r="C21" s="9">
        <v>21612020141</v>
      </c>
      <c r="D21" s="9">
        <v>62</v>
      </c>
      <c r="E21" s="5">
        <f t="shared" si="0"/>
        <v>24.8</v>
      </c>
      <c r="F21" s="5" t="s">
        <v>422</v>
      </c>
      <c r="G21" s="5">
        <f t="shared" si="1"/>
        <v>54</v>
      </c>
      <c r="H21" s="5">
        <f t="shared" si="2"/>
        <v>78.8</v>
      </c>
    </row>
    <row r="22" spans="1:8" ht="24.75" customHeight="1">
      <c r="A22" s="9" t="s">
        <v>419</v>
      </c>
      <c r="B22" s="9" t="s">
        <v>10</v>
      </c>
      <c r="C22" s="9">
        <v>21612020110</v>
      </c>
      <c r="D22" s="9">
        <v>64</v>
      </c>
      <c r="E22" s="5">
        <f t="shared" si="0"/>
        <v>25.6</v>
      </c>
      <c r="F22" s="5" t="s">
        <v>417</v>
      </c>
      <c r="G22" s="5">
        <f t="shared" si="1"/>
        <v>53.04</v>
      </c>
      <c r="H22" s="5">
        <f t="shared" si="2"/>
        <v>78.64</v>
      </c>
    </row>
    <row r="23" spans="1:8" ht="24.75" customHeight="1">
      <c r="A23" s="4" t="s">
        <v>13</v>
      </c>
      <c r="B23" s="4" t="s">
        <v>10</v>
      </c>
      <c r="C23" s="4">
        <v>21612020051</v>
      </c>
      <c r="D23" s="4">
        <v>69.5</v>
      </c>
      <c r="E23" s="5">
        <f t="shared" si="0"/>
        <v>27.8</v>
      </c>
      <c r="F23" s="5" t="s">
        <v>409</v>
      </c>
      <c r="G23" s="5">
        <f t="shared" si="1"/>
        <v>50.64</v>
      </c>
      <c r="H23" s="5">
        <f t="shared" si="2"/>
        <v>78.44</v>
      </c>
    </row>
    <row r="24" spans="1:8" ht="24.75" customHeight="1">
      <c r="A24" s="9" t="s">
        <v>37</v>
      </c>
      <c r="B24" s="9" t="s">
        <v>10</v>
      </c>
      <c r="C24" s="9">
        <v>21612020305</v>
      </c>
      <c r="D24" s="9">
        <v>63.5</v>
      </c>
      <c r="E24" s="5">
        <f t="shared" si="0"/>
        <v>25.400000000000002</v>
      </c>
      <c r="F24" s="5" t="s">
        <v>417</v>
      </c>
      <c r="G24" s="5">
        <f t="shared" si="1"/>
        <v>53.04</v>
      </c>
      <c r="H24" s="5">
        <f t="shared" si="2"/>
        <v>78.44</v>
      </c>
    </row>
    <row r="25" spans="1:8" ht="24.75" customHeight="1">
      <c r="A25" s="6" t="s">
        <v>29</v>
      </c>
      <c r="B25" s="5" t="s">
        <v>10</v>
      </c>
      <c r="C25" s="4">
        <v>21612020162</v>
      </c>
      <c r="D25" s="5">
        <v>69.5</v>
      </c>
      <c r="E25" s="5">
        <f t="shared" si="0"/>
        <v>27.8</v>
      </c>
      <c r="F25" s="5" t="s">
        <v>411</v>
      </c>
      <c r="G25" s="5">
        <f t="shared" si="1"/>
        <v>50.04</v>
      </c>
      <c r="H25" s="5">
        <f t="shared" si="2"/>
        <v>77.84</v>
      </c>
    </row>
    <row r="26" spans="1:8" ht="24.75" customHeight="1">
      <c r="A26" s="10" t="s">
        <v>12</v>
      </c>
      <c r="B26" s="9" t="s">
        <v>10</v>
      </c>
      <c r="C26" s="10">
        <v>21612020043</v>
      </c>
      <c r="D26" s="9">
        <v>66</v>
      </c>
      <c r="E26" s="5">
        <f t="shared" si="0"/>
        <v>26.400000000000002</v>
      </c>
      <c r="F26" s="5" t="s">
        <v>415</v>
      </c>
      <c r="G26" s="5">
        <f t="shared" si="1"/>
        <v>51.24</v>
      </c>
      <c r="H26" s="5">
        <f t="shared" si="2"/>
        <v>77.64</v>
      </c>
    </row>
    <row r="27" spans="1:8" ht="24.75" customHeight="1">
      <c r="A27" s="4" t="s">
        <v>31</v>
      </c>
      <c r="B27" s="5" t="s">
        <v>10</v>
      </c>
      <c r="C27" s="4">
        <v>21612020178</v>
      </c>
      <c r="D27" s="5">
        <v>69.5</v>
      </c>
      <c r="E27" s="5">
        <f t="shared" si="0"/>
        <v>27.8</v>
      </c>
      <c r="F27" s="5" t="s">
        <v>412</v>
      </c>
      <c r="G27" s="5">
        <f t="shared" si="1"/>
        <v>49.559999999999995</v>
      </c>
      <c r="H27" s="5">
        <f t="shared" si="2"/>
        <v>77.36</v>
      </c>
    </row>
    <row r="28" spans="1:8" ht="24.75" customHeight="1">
      <c r="A28" s="9" t="s">
        <v>219</v>
      </c>
      <c r="B28" s="9" t="s">
        <v>10</v>
      </c>
      <c r="C28" s="9">
        <v>21612020204</v>
      </c>
      <c r="D28" s="9">
        <v>62.5</v>
      </c>
      <c r="E28" s="5">
        <f t="shared" si="0"/>
        <v>25</v>
      </c>
      <c r="F28" s="5" t="s">
        <v>280</v>
      </c>
      <c r="G28" s="5">
        <f t="shared" si="1"/>
        <v>52.199999999999996</v>
      </c>
      <c r="H28" s="5">
        <f t="shared" si="2"/>
        <v>77.19999999999999</v>
      </c>
    </row>
    <row r="29" spans="1:8" ht="24.75" customHeight="1">
      <c r="A29" s="9" t="s">
        <v>218</v>
      </c>
      <c r="B29" s="9" t="s">
        <v>10</v>
      </c>
      <c r="C29" s="9">
        <v>21612020106</v>
      </c>
      <c r="D29" s="9">
        <v>62.5</v>
      </c>
      <c r="E29" s="5">
        <f t="shared" si="0"/>
        <v>25</v>
      </c>
      <c r="F29" s="5" t="s">
        <v>407</v>
      </c>
      <c r="G29" s="5">
        <f t="shared" si="1"/>
        <v>51.84</v>
      </c>
      <c r="H29" s="5">
        <f t="shared" si="2"/>
        <v>76.84</v>
      </c>
    </row>
    <row r="30" spans="1:8" ht="24.75" customHeight="1">
      <c r="A30" s="8" t="s">
        <v>15</v>
      </c>
      <c r="B30" s="9" t="s">
        <v>10</v>
      </c>
      <c r="C30" s="10">
        <v>21612020090</v>
      </c>
      <c r="D30" s="9">
        <v>65.5</v>
      </c>
      <c r="E30" s="5">
        <f t="shared" si="0"/>
        <v>26.200000000000003</v>
      </c>
      <c r="F30" s="5" t="s">
        <v>410</v>
      </c>
      <c r="G30" s="5">
        <f t="shared" si="1"/>
        <v>50.4</v>
      </c>
      <c r="H30" s="5">
        <f t="shared" si="2"/>
        <v>76.6</v>
      </c>
    </row>
    <row r="31" spans="1:8" ht="24.75" customHeight="1">
      <c r="A31" s="9" t="s">
        <v>17</v>
      </c>
      <c r="B31" s="9" t="s">
        <v>10</v>
      </c>
      <c r="C31" s="9">
        <v>21612020107</v>
      </c>
      <c r="D31" s="9">
        <v>63</v>
      </c>
      <c r="E31" s="5">
        <f t="shared" si="0"/>
        <v>25.200000000000003</v>
      </c>
      <c r="F31" s="5" t="s">
        <v>420</v>
      </c>
      <c r="G31" s="5">
        <f t="shared" si="1"/>
        <v>50.76</v>
      </c>
      <c r="H31" s="5">
        <f t="shared" si="2"/>
        <v>75.96000000000001</v>
      </c>
    </row>
    <row r="32" spans="1:8" ht="24.75" customHeight="1">
      <c r="A32" s="10" t="s">
        <v>16</v>
      </c>
      <c r="B32" s="9" t="s">
        <v>10</v>
      </c>
      <c r="C32" s="10">
        <v>21612020101</v>
      </c>
      <c r="D32" s="9">
        <v>65</v>
      </c>
      <c r="E32" s="5">
        <f t="shared" si="0"/>
        <v>26</v>
      </c>
      <c r="F32" s="5" t="s">
        <v>418</v>
      </c>
      <c r="G32" s="5">
        <f t="shared" si="1"/>
        <v>49.08</v>
      </c>
      <c r="H32" s="5">
        <f t="shared" si="2"/>
        <v>75.08</v>
      </c>
    </row>
    <row r="33" spans="1:8" ht="24.75" customHeight="1">
      <c r="A33" s="9" t="s">
        <v>217</v>
      </c>
      <c r="B33" s="9" t="s">
        <v>10</v>
      </c>
      <c r="C33" s="9">
        <v>21612020009</v>
      </c>
      <c r="D33" s="9">
        <v>62.5</v>
      </c>
      <c r="E33" s="5">
        <f t="shared" si="0"/>
        <v>25</v>
      </c>
      <c r="F33" s="5" t="s">
        <v>411</v>
      </c>
      <c r="G33" s="5">
        <f t="shared" si="1"/>
        <v>50.04</v>
      </c>
      <c r="H33" s="5">
        <f t="shared" si="2"/>
        <v>75.03999999999999</v>
      </c>
    </row>
    <row r="34" spans="1:8" ht="24.75" customHeight="1">
      <c r="A34" s="9" t="s">
        <v>22</v>
      </c>
      <c r="B34" s="9" t="s">
        <v>10</v>
      </c>
      <c r="C34" s="9">
        <v>21612020127</v>
      </c>
      <c r="D34" s="9">
        <v>63</v>
      </c>
      <c r="E34" s="5">
        <f t="shared" si="0"/>
        <v>25.200000000000003</v>
      </c>
      <c r="F34" s="5" t="s">
        <v>421</v>
      </c>
      <c r="G34" s="5">
        <f t="shared" si="1"/>
        <v>49.8</v>
      </c>
      <c r="H34" s="5">
        <f t="shared" si="2"/>
        <v>75</v>
      </c>
    </row>
    <row r="35" spans="1:8" ht="24.75" customHeight="1">
      <c r="A35" s="9" t="s">
        <v>220</v>
      </c>
      <c r="B35" s="9" t="s">
        <v>10</v>
      </c>
      <c r="C35" s="9">
        <v>21612020042</v>
      </c>
      <c r="D35" s="9">
        <v>62</v>
      </c>
      <c r="E35" s="5">
        <f t="shared" si="0"/>
        <v>24.8</v>
      </c>
      <c r="F35" s="5" t="s">
        <v>421</v>
      </c>
      <c r="G35" s="5">
        <f t="shared" si="1"/>
        <v>49.8</v>
      </c>
      <c r="H35" s="5">
        <f t="shared" si="2"/>
        <v>74.6</v>
      </c>
    </row>
    <row r="36" spans="1:8" ht="24.75" customHeight="1">
      <c r="A36" s="4" t="s">
        <v>26</v>
      </c>
      <c r="B36" s="11" t="s">
        <v>10</v>
      </c>
      <c r="C36" s="4">
        <v>21612020155</v>
      </c>
      <c r="D36" s="5">
        <v>76</v>
      </c>
      <c r="E36" s="5">
        <f t="shared" si="0"/>
        <v>30.400000000000002</v>
      </c>
      <c r="F36" s="5" t="s">
        <v>258</v>
      </c>
      <c r="G36" s="5" t="s">
        <v>258</v>
      </c>
      <c r="H36" s="5">
        <v>30.4</v>
      </c>
    </row>
    <row r="37" spans="1:8" ht="24.75" customHeight="1">
      <c r="A37" s="10" t="s">
        <v>416</v>
      </c>
      <c r="B37" s="9" t="s">
        <v>10</v>
      </c>
      <c r="C37" s="10">
        <v>21612020021</v>
      </c>
      <c r="D37" s="9">
        <v>65.5</v>
      </c>
      <c r="E37" s="5">
        <f t="shared" si="0"/>
        <v>26.200000000000003</v>
      </c>
      <c r="F37" s="5" t="s">
        <v>258</v>
      </c>
      <c r="G37" s="5" t="s">
        <v>258</v>
      </c>
      <c r="H37" s="5">
        <v>26.2</v>
      </c>
    </row>
    <row r="38" spans="1:8" ht="24.75" customHeight="1">
      <c r="A38" s="10" t="s">
        <v>18</v>
      </c>
      <c r="B38" s="9" t="s">
        <v>10</v>
      </c>
      <c r="C38" s="10">
        <v>21612020109</v>
      </c>
      <c r="D38" s="9">
        <v>64.5</v>
      </c>
      <c r="E38" s="5">
        <f t="shared" si="0"/>
        <v>25.8</v>
      </c>
      <c r="F38" s="5" t="s">
        <v>258</v>
      </c>
      <c r="G38" s="5" t="s">
        <v>258</v>
      </c>
      <c r="H38" s="5">
        <v>25.8</v>
      </c>
    </row>
  </sheetData>
  <sheetProtection/>
  <mergeCells count="2">
    <mergeCell ref="A1:H1"/>
    <mergeCell ref="I1:Q1"/>
  </mergeCells>
  <printOptions horizontalCentered="1"/>
  <pageMargins left="0.87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9.7109375" style="12" customWidth="1"/>
    <col min="2" max="2" width="12.00390625" style="12" customWidth="1"/>
    <col min="3" max="3" width="17.421875" style="13" customWidth="1"/>
    <col min="4" max="5" width="8.140625" style="14" customWidth="1"/>
    <col min="6" max="6" width="8.140625" style="15" customWidth="1"/>
    <col min="7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40.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ht="24.75" customHeight="1">
      <c r="A3" s="8" t="s">
        <v>54</v>
      </c>
      <c r="B3" s="9" t="s">
        <v>50</v>
      </c>
      <c r="C3" s="8">
        <v>21612030169</v>
      </c>
      <c r="D3" s="9">
        <v>80.5</v>
      </c>
      <c r="E3" s="5">
        <f aca="true" t="shared" si="0" ref="E3:E13">D3*0.4</f>
        <v>32.2</v>
      </c>
      <c r="F3" s="5" t="s">
        <v>363</v>
      </c>
      <c r="G3" s="5">
        <f aca="true" t="shared" si="1" ref="G3:G12">F3*0.6</f>
        <v>55.8</v>
      </c>
      <c r="H3" s="5">
        <f aca="true" t="shared" si="2" ref="H3:H12">E3+G3</f>
        <v>88</v>
      </c>
    </row>
    <row r="4" spans="1:8" ht="24.75" customHeight="1">
      <c r="A4" s="10" t="s">
        <v>60</v>
      </c>
      <c r="B4" s="9" t="s">
        <v>50</v>
      </c>
      <c r="C4" s="10">
        <v>21612030549</v>
      </c>
      <c r="D4" s="9">
        <v>85.5</v>
      </c>
      <c r="E4" s="5">
        <f t="shared" si="0"/>
        <v>34.2</v>
      </c>
      <c r="F4" s="5" t="s">
        <v>329</v>
      </c>
      <c r="G4" s="5">
        <f t="shared" si="1"/>
        <v>52.08</v>
      </c>
      <c r="H4" s="5">
        <f t="shared" si="2"/>
        <v>86.28</v>
      </c>
    </row>
    <row r="5" spans="1:8" ht="24.75" customHeight="1">
      <c r="A5" s="10" t="s">
        <v>52</v>
      </c>
      <c r="B5" s="9" t="s">
        <v>50</v>
      </c>
      <c r="C5" s="8">
        <v>21612030082</v>
      </c>
      <c r="D5" s="9">
        <v>81</v>
      </c>
      <c r="E5" s="5">
        <f t="shared" si="0"/>
        <v>32.4</v>
      </c>
      <c r="F5" s="5" t="s">
        <v>321</v>
      </c>
      <c r="G5" s="5">
        <f t="shared" si="1"/>
        <v>53.04</v>
      </c>
      <c r="H5" s="5">
        <f t="shared" si="2"/>
        <v>85.44</v>
      </c>
    </row>
    <row r="6" spans="1:8" ht="24.75" customHeight="1">
      <c r="A6" s="10" t="s">
        <v>53</v>
      </c>
      <c r="B6" s="9" t="s">
        <v>50</v>
      </c>
      <c r="C6" s="10">
        <v>21612030158</v>
      </c>
      <c r="D6" s="9">
        <v>76.5</v>
      </c>
      <c r="E6" s="5">
        <f t="shared" si="0"/>
        <v>30.6</v>
      </c>
      <c r="F6" s="5" t="s">
        <v>383</v>
      </c>
      <c r="G6" s="5">
        <f t="shared" si="1"/>
        <v>54.72</v>
      </c>
      <c r="H6" s="5">
        <f t="shared" si="2"/>
        <v>85.32</v>
      </c>
    </row>
    <row r="7" spans="1:8" ht="24.75" customHeight="1">
      <c r="A7" s="9" t="s">
        <v>59</v>
      </c>
      <c r="B7" s="9" t="s">
        <v>50</v>
      </c>
      <c r="C7" s="9">
        <v>21612030412</v>
      </c>
      <c r="D7" s="9">
        <v>75</v>
      </c>
      <c r="E7" s="5">
        <f t="shared" si="0"/>
        <v>30</v>
      </c>
      <c r="F7" s="5" t="s">
        <v>383</v>
      </c>
      <c r="G7" s="5">
        <f t="shared" si="1"/>
        <v>54.72</v>
      </c>
      <c r="H7" s="5">
        <f t="shared" si="2"/>
        <v>84.72</v>
      </c>
    </row>
    <row r="8" spans="1:8" ht="24.75" customHeight="1">
      <c r="A8" s="8" t="s">
        <v>58</v>
      </c>
      <c r="B8" s="9" t="s">
        <v>50</v>
      </c>
      <c r="C8" s="10">
        <v>21612030361</v>
      </c>
      <c r="D8" s="9">
        <v>78</v>
      </c>
      <c r="E8" s="5">
        <f t="shared" si="0"/>
        <v>31.200000000000003</v>
      </c>
      <c r="F8" s="5" t="s">
        <v>321</v>
      </c>
      <c r="G8" s="5">
        <f t="shared" si="1"/>
        <v>53.04</v>
      </c>
      <c r="H8" s="5">
        <f t="shared" si="2"/>
        <v>84.24000000000001</v>
      </c>
    </row>
    <row r="9" spans="1:8" ht="24.75" customHeight="1">
      <c r="A9" s="10" t="s">
        <v>57</v>
      </c>
      <c r="B9" s="9" t="s">
        <v>50</v>
      </c>
      <c r="C9" s="10">
        <v>21612030355</v>
      </c>
      <c r="D9" s="9">
        <v>79.5</v>
      </c>
      <c r="E9" s="5">
        <f t="shared" si="0"/>
        <v>31.8</v>
      </c>
      <c r="F9" s="5" t="s">
        <v>303</v>
      </c>
      <c r="G9" s="5">
        <f t="shared" si="1"/>
        <v>52.32</v>
      </c>
      <c r="H9" s="5">
        <f t="shared" si="2"/>
        <v>84.12</v>
      </c>
    </row>
    <row r="10" spans="1:8" ht="24.75" customHeight="1">
      <c r="A10" s="9" t="s">
        <v>222</v>
      </c>
      <c r="B10" s="9" t="s">
        <v>50</v>
      </c>
      <c r="C10" s="9">
        <v>21612030144</v>
      </c>
      <c r="D10" s="9">
        <v>74</v>
      </c>
      <c r="E10" s="5">
        <f t="shared" si="0"/>
        <v>29.6</v>
      </c>
      <c r="F10" s="5" t="s">
        <v>351</v>
      </c>
      <c r="G10" s="5">
        <f t="shared" si="1"/>
        <v>53.52</v>
      </c>
      <c r="H10" s="5">
        <f t="shared" si="2"/>
        <v>83.12</v>
      </c>
    </row>
    <row r="11" spans="1:8" ht="24.75" customHeight="1">
      <c r="A11" s="8" t="s">
        <v>51</v>
      </c>
      <c r="B11" s="9" t="s">
        <v>50</v>
      </c>
      <c r="C11" s="10">
        <v>21612030073</v>
      </c>
      <c r="D11" s="9">
        <v>77.5</v>
      </c>
      <c r="E11" s="5">
        <f t="shared" si="0"/>
        <v>31</v>
      </c>
      <c r="F11" s="5" t="s">
        <v>263</v>
      </c>
      <c r="G11" s="5">
        <f t="shared" si="1"/>
        <v>51.48</v>
      </c>
      <c r="H11" s="5">
        <f t="shared" si="2"/>
        <v>82.47999999999999</v>
      </c>
    </row>
    <row r="12" spans="1:8" ht="24.75" customHeight="1">
      <c r="A12" s="10" t="s">
        <v>56</v>
      </c>
      <c r="B12" s="9" t="s">
        <v>50</v>
      </c>
      <c r="C12" s="10">
        <v>21612030334</v>
      </c>
      <c r="D12" s="9">
        <v>76</v>
      </c>
      <c r="E12" s="5">
        <f t="shared" si="0"/>
        <v>30.400000000000002</v>
      </c>
      <c r="F12" s="5" t="s">
        <v>260</v>
      </c>
      <c r="G12" s="5">
        <f t="shared" si="1"/>
        <v>50.04</v>
      </c>
      <c r="H12" s="5">
        <f t="shared" si="2"/>
        <v>80.44</v>
      </c>
    </row>
    <row r="13" spans="1:8" ht="24.75" customHeight="1">
      <c r="A13" s="10" t="s">
        <v>55</v>
      </c>
      <c r="B13" s="9" t="s">
        <v>50</v>
      </c>
      <c r="C13" s="10">
        <v>21612030194</v>
      </c>
      <c r="D13" s="9">
        <v>79</v>
      </c>
      <c r="E13" s="5">
        <f t="shared" si="0"/>
        <v>31.6</v>
      </c>
      <c r="F13" s="5" t="s">
        <v>258</v>
      </c>
      <c r="G13" s="5" t="s">
        <v>258</v>
      </c>
      <c r="H13" s="5">
        <v>31.6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0.421875" style="12" customWidth="1"/>
    <col min="2" max="2" width="11.421875" style="12" customWidth="1"/>
    <col min="3" max="3" width="17.57421875" style="13" bestFit="1" customWidth="1"/>
    <col min="4" max="5" width="8.8515625" style="14" customWidth="1"/>
    <col min="6" max="7" width="8.8515625" style="15" customWidth="1"/>
    <col min="8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41.25" customHeight="1">
      <c r="A2" s="2" t="s">
        <v>478</v>
      </c>
      <c r="B2" s="3" t="s">
        <v>479</v>
      </c>
      <c r="C2" s="2" t="s">
        <v>480</v>
      </c>
      <c r="D2" s="2" t="s">
        <v>481</v>
      </c>
      <c r="E2" s="2" t="s">
        <v>482</v>
      </c>
      <c r="F2" s="2" t="s">
        <v>483</v>
      </c>
      <c r="G2" s="2" t="s">
        <v>484</v>
      </c>
      <c r="H2" s="2" t="s">
        <v>485</v>
      </c>
    </row>
    <row r="3" spans="1:8" s="7" customFormat="1" ht="24.75" customHeight="1">
      <c r="A3" s="4" t="s">
        <v>189</v>
      </c>
      <c r="B3" s="11" t="s">
        <v>184</v>
      </c>
      <c r="C3" s="4">
        <v>21612040067</v>
      </c>
      <c r="D3" s="5">
        <v>76.5</v>
      </c>
      <c r="E3" s="5">
        <f aca="true" t="shared" si="0" ref="E3:E12">D3*0.4</f>
        <v>30.6</v>
      </c>
      <c r="F3" s="5" t="s">
        <v>352</v>
      </c>
      <c r="G3" s="5">
        <f aca="true" t="shared" si="1" ref="G3:G12">F3*0.6</f>
        <v>52.199999999999996</v>
      </c>
      <c r="H3" s="5">
        <f aca="true" t="shared" si="2" ref="H3:H12">E3+G3</f>
        <v>82.8</v>
      </c>
    </row>
    <row r="4" spans="1:8" s="7" customFormat="1" ht="24.75" customHeight="1">
      <c r="A4" s="4" t="s">
        <v>185</v>
      </c>
      <c r="B4" s="5" t="s">
        <v>184</v>
      </c>
      <c r="C4" s="4">
        <v>21612040002</v>
      </c>
      <c r="D4" s="5">
        <v>76</v>
      </c>
      <c r="E4" s="5">
        <f t="shared" si="0"/>
        <v>30.400000000000002</v>
      </c>
      <c r="F4" s="5" t="s">
        <v>352</v>
      </c>
      <c r="G4" s="5">
        <f t="shared" si="1"/>
        <v>52.199999999999996</v>
      </c>
      <c r="H4" s="5">
        <f t="shared" si="2"/>
        <v>82.6</v>
      </c>
    </row>
    <row r="5" spans="1:8" s="7" customFormat="1" ht="24.75" customHeight="1">
      <c r="A5" s="4" t="s">
        <v>190</v>
      </c>
      <c r="B5" s="4" t="s">
        <v>184</v>
      </c>
      <c r="C5" s="4">
        <v>21612040088</v>
      </c>
      <c r="D5" s="4">
        <v>69</v>
      </c>
      <c r="E5" s="5">
        <f t="shared" si="0"/>
        <v>27.6</v>
      </c>
      <c r="F5" s="5" t="s">
        <v>383</v>
      </c>
      <c r="G5" s="5">
        <f t="shared" si="1"/>
        <v>54.72</v>
      </c>
      <c r="H5" s="5">
        <f t="shared" si="2"/>
        <v>82.32</v>
      </c>
    </row>
    <row r="6" spans="1:8" s="7" customFormat="1" ht="24.75" customHeight="1">
      <c r="A6" s="4" t="s">
        <v>454</v>
      </c>
      <c r="B6" s="5" t="s">
        <v>184</v>
      </c>
      <c r="C6" s="4">
        <v>21612040150</v>
      </c>
      <c r="D6" s="5">
        <v>69.5</v>
      </c>
      <c r="E6" s="5">
        <f t="shared" si="0"/>
        <v>27.8</v>
      </c>
      <c r="F6" s="5" t="s">
        <v>284</v>
      </c>
      <c r="G6" s="5">
        <f t="shared" si="1"/>
        <v>54.12</v>
      </c>
      <c r="H6" s="5">
        <f t="shared" si="2"/>
        <v>81.92</v>
      </c>
    </row>
    <row r="7" spans="1:8" s="7" customFormat="1" ht="24.75" customHeight="1">
      <c r="A7" s="4" t="s">
        <v>192</v>
      </c>
      <c r="B7" s="5" t="s">
        <v>184</v>
      </c>
      <c r="C7" s="4">
        <v>21612040186</v>
      </c>
      <c r="D7" s="5">
        <v>73</v>
      </c>
      <c r="E7" s="5">
        <f t="shared" si="0"/>
        <v>29.200000000000003</v>
      </c>
      <c r="F7" s="5" t="s">
        <v>264</v>
      </c>
      <c r="G7" s="5">
        <f t="shared" si="1"/>
        <v>52.559999999999995</v>
      </c>
      <c r="H7" s="5">
        <f t="shared" si="2"/>
        <v>81.75999999999999</v>
      </c>
    </row>
    <row r="8" spans="1:8" s="7" customFormat="1" ht="24.75" customHeight="1">
      <c r="A8" s="4" t="s">
        <v>191</v>
      </c>
      <c r="B8" s="5" t="s">
        <v>184</v>
      </c>
      <c r="C8" s="4">
        <v>21612040095</v>
      </c>
      <c r="D8" s="5">
        <v>72</v>
      </c>
      <c r="E8" s="5">
        <f t="shared" si="0"/>
        <v>28.8</v>
      </c>
      <c r="F8" s="5" t="s">
        <v>336</v>
      </c>
      <c r="G8" s="5">
        <f t="shared" si="1"/>
        <v>52.68</v>
      </c>
      <c r="H8" s="5">
        <f t="shared" si="2"/>
        <v>81.48</v>
      </c>
    </row>
    <row r="9" spans="1:8" s="7" customFormat="1" ht="24.75" customHeight="1">
      <c r="A9" s="4" t="s">
        <v>187</v>
      </c>
      <c r="B9" s="5" t="s">
        <v>184</v>
      </c>
      <c r="C9" s="4">
        <v>21612040014</v>
      </c>
      <c r="D9" s="5">
        <v>72.5</v>
      </c>
      <c r="E9" s="5">
        <f t="shared" si="0"/>
        <v>29</v>
      </c>
      <c r="F9" s="5" t="s">
        <v>303</v>
      </c>
      <c r="G9" s="5">
        <f t="shared" si="1"/>
        <v>52.32</v>
      </c>
      <c r="H9" s="5">
        <f t="shared" si="2"/>
        <v>81.32</v>
      </c>
    </row>
    <row r="10" spans="1:8" s="7" customFormat="1" ht="24.75" customHeight="1">
      <c r="A10" s="4" t="s">
        <v>193</v>
      </c>
      <c r="B10" s="4" t="s">
        <v>184</v>
      </c>
      <c r="C10" s="4">
        <v>21612040189</v>
      </c>
      <c r="D10" s="4">
        <v>69</v>
      </c>
      <c r="E10" s="5">
        <f t="shared" si="0"/>
        <v>27.6</v>
      </c>
      <c r="F10" s="5" t="s">
        <v>285</v>
      </c>
      <c r="G10" s="5">
        <f t="shared" si="1"/>
        <v>51.959999999999994</v>
      </c>
      <c r="H10" s="5">
        <f t="shared" si="2"/>
        <v>79.56</v>
      </c>
    </row>
    <row r="11" spans="1:8" s="7" customFormat="1" ht="24.75" customHeight="1">
      <c r="A11" s="4" t="s">
        <v>188</v>
      </c>
      <c r="B11" s="4" t="s">
        <v>184</v>
      </c>
      <c r="C11" s="4">
        <v>21612040015</v>
      </c>
      <c r="D11" s="4">
        <v>69</v>
      </c>
      <c r="E11" s="5">
        <f t="shared" si="0"/>
        <v>27.6</v>
      </c>
      <c r="F11" s="5" t="s">
        <v>388</v>
      </c>
      <c r="G11" s="5">
        <f t="shared" si="1"/>
        <v>51.84</v>
      </c>
      <c r="H11" s="5">
        <f t="shared" si="2"/>
        <v>79.44</v>
      </c>
    </row>
    <row r="12" spans="1:8" s="7" customFormat="1" ht="24.75" customHeight="1">
      <c r="A12" s="4" t="s">
        <v>186</v>
      </c>
      <c r="B12" s="5" t="s">
        <v>184</v>
      </c>
      <c r="C12" s="4">
        <v>21612040008</v>
      </c>
      <c r="D12" s="5">
        <v>70</v>
      </c>
      <c r="E12" s="5">
        <f t="shared" si="0"/>
        <v>28</v>
      </c>
      <c r="F12" s="5" t="s">
        <v>345</v>
      </c>
      <c r="G12" s="5">
        <f t="shared" si="1"/>
        <v>51.35999999999999</v>
      </c>
      <c r="H12" s="5">
        <f t="shared" si="2"/>
        <v>79.35999999999999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0.421875" style="12" customWidth="1"/>
    <col min="2" max="2" width="12.28125" style="12" customWidth="1"/>
    <col min="3" max="3" width="17.57421875" style="13" bestFit="1" customWidth="1"/>
    <col min="4" max="5" width="8.421875" style="14" customWidth="1"/>
    <col min="6" max="6" width="8.421875" style="15" customWidth="1"/>
    <col min="7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37.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4" t="s">
        <v>455</v>
      </c>
      <c r="B3" s="4" t="s">
        <v>163</v>
      </c>
      <c r="C3" s="4">
        <v>21612050031</v>
      </c>
      <c r="D3" s="4">
        <v>60</v>
      </c>
      <c r="E3" s="5">
        <f aca="true" t="shared" si="0" ref="E3:E21">D3*0.4</f>
        <v>24</v>
      </c>
      <c r="F3" s="5" t="s">
        <v>456</v>
      </c>
      <c r="G3" s="5">
        <f aca="true" t="shared" si="1" ref="G3:G19">F3*0.6</f>
        <v>54.24</v>
      </c>
      <c r="H3" s="5">
        <f aca="true" t="shared" si="2" ref="H3:H19">E3+G3</f>
        <v>78.24000000000001</v>
      </c>
    </row>
    <row r="4" spans="1:8" s="7" customFormat="1" ht="24.75" customHeight="1">
      <c r="A4" s="8" t="s">
        <v>168</v>
      </c>
      <c r="B4" s="9" t="s">
        <v>163</v>
      </c>
      <c r="C4" s="10">
        <v>21612050035</v>
      </c>
      <c r="D4" s="9">
        <v>54</v>
      </c>
      <c r="E4" s="5">
        <f t="shared" si="0"/>
        <v>21.6</v>
      </c>
      <c r="F4" s="5" t="s">
        <v>459</v>
      </c>
      <c r="G4" s="5">
        <f t="shared" si="1"/>
        <v>55.08</v>
      </c>
      <c r="H4" s="5">
        <f t="shared" si="2"/>
        <v>76.68</v>
      </c>
    </row>
    <row r="5" spans="1:8" ht="24.75" customHeight="1">
      <c r="A5" s="4" t="s">
        <v>173</v>
      </c>
      <c r="B5" s="5" t="s">
        <v>163</v>
      </c>
      <c r="C5" s="4">
        <v>21612050063</v>
      </c>
      <c r="D5" s="5">
        <v>58</v>
      </c>
      <c r="E5" s="5">
        <f t="shared" si="0"/>
        <v>23.200000000000003</v>
      </c>
      <c r="F5" s="5" t="s">
        <v>388</v>
      </c>
      <c r="G5" s="5">
        <f t="shared" si="1"/>
        <v>51.84</v>
      </c>
      <c r="H5" s="5">
        <f t="shared" si="2"/>
        <v>75.04</v>
      </c>
    </row>
    <row r="6" spans="1:8" ht="24.75" customHeight="1">
      <c r="A6" s="10" t="s">
        <v>164</v>
      </c>
      <c r="B6" s="9" t="s">
        <v>163</v>
      </c>
      <c r="C6" s="10">
        <v>21612050010</v>
      </c>
      <c r="D6" s="9">
        <v>55.5</v>
      </c>
      <c r="E6" s="5">
        <f t="shared" si="0"/>
        <v>22.200000000000003</v>
      </c>
      <c r="F6" s="5" t="s">
        <v>250</v>
      </c>
      <c r="G6" s="5">
        <f t="shared" si="1"/>
        <v>52.8</v>
      </c>
      <c r="H6" s="5">
        <f t="shared" si="2"/>
        <v>75</v>
      </c>
    </row>
    <row r="7" spans="1:8" ht="24.75" customHeight="1">
      <c r="A7" s="4" t="s">
        <v>166</v>
      </c>
      <c r="B7" s="5" t="s">
        <v>163</v>
      </c>
      <c r="C7" s="4">
        <v>21612050023</v>
      </c>
      <c r="D7" s="5">
        <v>58</v>
      </c>
      <c r="E7" s="5">
        <f t="shared" si="0"/>
        <v>23.200000000000003</v>
      </c>
      <c r="F7" s="5" t="s">
        <v>255</v>
      </c>
      <c r="G7" s="5">
        <f t="shared" si="1"/>
        <v>51.6</v>
      </c>
      <c r="H7" s="5">
        <f t="shared" si="2"/>
        <v>74.80000000000001</v>
      </c>
    </row>
    <row r="8" spans="1:8" ht="24.75" customHeight="1">
      <c r="A8" s="10" t="s">
        <v>169</v>
      </c>
      <c r="B8" s="9" t="s">
        <v>163</v>
      </c>
      <c r="C8" s="10">
        <v>21612050036</v>
      </c>
      <c r="D8" s="9">
        <v>54</v>
      </c>
      <c r="E8" s="5">
        <f t="shared" si="0"/>
        <v>21.6</v>
      </c>
      <c r="F8" s="5" t="s">
        <v>308</v>
      </c>
      <c r="G8" s="5">
        <f t="shared" si="1"/>
        <v>52.92</v>
      </c>
      <c r="H8" s="5">
        <f t="shared" si="2"/>
        <v>74.52000000000001</v>
      </c>
    </row>
    <row r="9" spans="1:8" ht="24.75" customHeight="1">
      <c r="A9" s="10" t="s">
        <v>460</v>
      </c>
      <c r="B9" s="9" t="s">
        <v>163</v>
      </c>
      <c r="C9" s="10">
        <v>21612050043</v>
      </c>
      <c r="D9" s="9">
        <v>54</v>
      </c>
      <c r="E9" s="5">
        <f t="shared" si="0"/>
        <v>21.6</v>
      </c>
      <c r="F9" s="5" t="s">
        <v>336</v>
      </c>
      <c r="G9" s="5">
        <f t="shared" si="1"/>
        <v>52.68</v>
      </c>
      <c r="H9" s="5">
        <f t="shared" si="2"/>
        <v>74.28</v>
      </c>
    </row>
    <row r="10" spans="1:8" ht="24.75" customHeight="1">
      <c r="A10" s="9" t="s">
        <v>238</v>
      </c>
      <c r="B10" s="9" t="s">
        <v>163</v>
      </c>
      <c r="C10" s="9">
        <v>21612050077</v>
      </c>
      <c r="D10" s="9">
        <v>53</v>
      </c>
      <c r="E10" s="5">
        <f t="shared" si="0"/>
        <v>21.200000000000003</v>
      </c>
      <c r="F10" s="5" t="s">
        <v>321</v>
      </c>
      <c r="G10" s="5">
        <f t="shared" si="1"/>
        <v>53.04</v>
      </c>
      <c r="H10" s="5">
        <f t="shared" si="2"/>
        <v>74.24000000000001</v>
      </c>
    </row>
    <row r="11" spans="1:8" ht="24.75" customHeight="1">
      <c r="A11" s="4" t="s">
        <v>170</v>
      </c>
      <c r="B11" s="5" t="s">
        <v>163</v>
      </c>
      <c r="C11" s="4">
        <v>21612050044</v>
      </c>
      <c r="D11" s="5">
        <v>57.5</v>
      </c>
      <c r="E11" s="5">
        <f t="shared" si="0"/>
        <v>23</v>
      </c>
      <c r="F11" s="5" t="s">
        <v>403</v>
      </c>
      <c r="G11" s="5">
        <f t="shared" si="1"/>
        <v>51.12</v>
      </c>
      <c r="H11" s="5">
        <f t="shared" si="2"/>
        <v>74.12</v>
      </c>
    </row>
    <row r="12" spans="1:8" ht="24.75" customHeight="1">
      <c r="A12" s="10" t="s">
        <v>172</v>
      </c>
      <c r="B12" s="9" t="s">
        <v>163</v>
      </c>
      <c r="C12" s="10">
        <v>21612050058</v>
      </c>
      <c r="D12" s="9">
        <v>55</v>
      </c>
      <c r="E12" s="5">
        <f t="shared" si="0"/>
        <v>22</v>
      </c>
      <c r="F12" s="5" t="s">
        <v>329</v>
      </c>
      <c r="G12" s="5">
        <f t="shared" si="1"/>
        <v>52.08</v>
      </c>
      <c r="H12" s="5">
        <f t="shared" si="2"/>
        <v>74.08</v>
      </c>
    </row>
    <row r="13" spans="1:8" ht="24.75" customHeight="1">
      <c r="A13" s="9" t="s">
        <v>241</v>
      </c>
      <c r="B13" s="9" t="s">
        <v>163</v>
      </c>
      <c r="C13" s="9">
        <v>21612050053</v>
      </c>
      <c r="D13" s="9">
        <v>52</v>
      </c>
      <c r="E13" s="5">
        <f t="shared" si="0"/>
        <v>20.8</v>
      </c>
      <c r="F13" s="5" t="s">
        <v>461</v>
      </c>
      <c r="G13" s="5">
        <f t="shared" si="1"/>
        <v>53.16</v>
      </c>
      <c r="H13" s="5">
        <f t="shared" si="2"/>
        <v>73.96</v>
      </c>
    </row>
    <row r="14" spans="1:8" ht="24.75" customHeight="1">
      <c r="A14" s="8" t="s">
        <v>165</v>
      </c>
      <c r="B14" s="9" t="s">
        <v>163</v>
      </c>
      <c r="C14" s="10">
        <v>21612050019</v>
      </c>
      <c r="D14" s="9">
        <v>54</v>
      </c>
      <c r="E14" s="5">
        <f t="shared" si="0"/>
        <v>21.6</v>
      </c>
      <c r="F14" s="5" t="s">
        <v>303</v>
      </c>
      <c r="G14" s="5">
        <f t="shared" si="1"/>
        <v>52.32</v>
      </c>
      <c r="H14" s="5">
        <f t="shared" si="2"/>
        <v>73.92</v>
      </c>
    </row>
    <row r="15" spans="1:8" ht="24.75" customHeight="1">
      <c r="A15" s="6" t="s">
        <v>176</v>
      </c>
      <c r="B15" s="5" t="s">
        <v>163</v>
      </c>
      <c r="C15" s="4">
        <v>21612050103</v>
      </c>
      <c r="D15" s="5">
        <v>60</v>
      </c>
      <c r="E15" s="5">
        <f t="shared" si="0"/>
        <v>24</v>
      </c>
      <c r="F15" s="5" t="s">
        <v>254</v>
      </c>
      <c r="G15" s="5">
        <f t="shared" si="1"/>
        <v>49.8</v>
      </c>
      <c r="H15" s="5">
        <f t="shared" si="2"/>
        <v>73.8</v>
      </c>
    </row>
    <row r="16" spans="1:8" ht="24.75" customHeight="1">
      <c r="A16" s="10" t="s">
        <v>171</v>
      </c>
      <c r="B16" s="9" t="s">
        <v>163</v>
      </c>
      <c r="C16" s="10">
        <v>21612050050</v>
      </c>
      <c r="D16" s="9">
        <v>56.5</v>
      </c>
      <c r="E16" s="5">
        <f t="shared" si="0"/>
        <v>22.6</v>
      </c>
      <c r="F16" s="5" t="s">
        <v>403</v>
      </c>
      <c r="G16" s="5">
        <f t="shared" si="1"/>
        <v>51.12</v>
      </c>
      <c r="H16" s="5">
        <f t="shared" si="2"/>
        <v>73.72</v>
      </c>
    </row>
    <row r="17" spans="1:8" ht="24.75" customHeight="1">
      <c r="A17" s="10" t="s">
        <v>167</v>
      </c>
      <c r="B17" s="9" t="s">
        <v>163</v>
      </c>
      <c r="C17" s="8">
        <v>21612050024</v>
      </c>
      <c r="D17" s="9">
        <v>56</v>
      </c>
      <c r="E17" s="5">
        <f t="shared" si="0"/>
        <v>22.400000000000002</v>
      </c>
      <c r="F17" s="5" t="s">
        <v>457</v>
      </c>
      <c r="G17" s="5">
        <f t="shared" si="1"/>
        <v>50.76</v>
      </c>
      <c r="H17" s="5">
        <f t="shared" si="2"/>
        <v>73.16</v>
      </c>
    </row>
    <row r="18" spans="1:8" ht="24.75" customHeight="1">
      <c r="A18" s="8" t="s">
        <v>174</v>
      </c>
      <c r="B18" s="9" t="s">
        <v>163</v>
      </c>
      <c r="C18" s="8">
        <v>21612050073</v>
      </c>
      <c r="D18" s="9">
        <v>56</v>
      </c>
      <c r="E18" s="5">
        <f t="shared" si="0"/>
        <v>22.400000000000002</v>
      </c>
      <c r="F18" s="5" t="s">
        <v>458</v>
      </c>
      <c r="G18" s="5">
        <f t="shared" si="1"/>
        <v>50.279999999999994</v>
      </c>
      <c r="H18" s="5">
        <f t="shared" si="2"/>
        <v>72.67999999999999</v>
      </c>
    </row>
    <row r="19" spans="1:8" ht="24.75" customHeight="1">
      <c r="A19" s="9" t="s">
        <v>240</v>
      </c>
      <c r="B19" s="9" t="s">
        <v>163</v>
      </c>
      <c r="C19" s="9">
        <v>21612050052</v>
      </c>
      <c r="D19" s="9">
        <v>52</v>
      </c>
      <c r="E19" s="5">
        <f t="shared" si="0"/>
        <v>20.8</v>
      </c>
      <c r="F19" s="5" t="s">
        <v>255</v>
      </c>
      <c r="G19" s="5">
        <f t="shared" si="1"/>
        <v>51.6</v>
      </c>
      <c r="H19" s="5">
        <f t="shared" si="2"/>
        <v>72.4</v>
      </c>
    </row>
    <row r="20" spans="1:8" ht="24.75" customHeight="1">
      <c r="A20" s="4" t="s">
        <v>175</v>
      </c>
      <c r="B20" s="4" t="s">
        <v>163</v>
      </c>
      <c r="C20" s="4">
        <v>21612050086</v>
      </c>
      <c r="D20" s="4">
        <v>60</v>
      </c>
      <c r="E20" s="5">
        <f t="shared" si="0"/>
        <v>24</v>
      </c>
      <c r="F20" s="5" t="s">
        <v>258</v>
      </c>
      <c r="G20" s="5" t="s">
        <v>258</v>
      </c>
      <c r="H20" s="5">
        <v>24</v>
      </c>
    </row>
    <row r="21" spans="1:8" ht="24.75" customHeight="1">
      <c r="A21" s="9" t="s">
        <v>239</v>
      </c>
      <c r="B21" s="9" t="s">
        <v>163</v>
      </c>
      <c r="C21" s="9">
        <v>21612050015</v>
      </c>
      <c r="D21" s="9">
        <v>52</v>
      </c>
      <c r="E21" s="5">
        <f t="shared" si="0"/>
        <v>20.8</v>
      </c>
      <c r="F21" s="5" t="s">
        <v>258</v>
      </c>
      <c r="G21" s="5" t="s">
        <v>258</v>
      </c>
      <c r="H21" s="5">
        <v>20.8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0.8515625" style="12" customWidth="1"/>
    <col min="2" max="2" width="12.421875" style="12" customWidth="1"/>
    <col min="3" max="3" width="17.57421875" style="13" bestFit="1" customWidth="1"/>
    <col min="4" max="5" width="8.421875" style="14" customWidth="1"/>
    <col min="6" max="6" width="8.421875" style="15" customWidth="1"/>
    <col min="7" max="7" width="9.57421875" style="15" customWidth="1"/>
    <col min="8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36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485</v>
      </c>
    </row>
    <row r="3" spans="1:8" ht="24.75" customHeight="1">
      <c r="A3" s="9" t="s">
        <v>196</v>
      </c>
      <c r="B3" s="9" t="s">
        <v>194</v>
      </c>
      <c r="C3" s="9">
        <v>21612060078</v>
      </c>
      <c r="D3" s="9">
        <v>65.5</v>
      </c>
      <c r="E3" s="5">
        <f aca="true" t="shared" si="0" ref="E3:E10">D3*0.4</f>
        <v>26.200000000000003</v>
      </c>
      <c r="F3" s="5" t="s">
        <v>284</v>
      </c>
      <c r="G3" s="5">
        <f aca="true" t="shared" si="1" ref="G3:G10">F3*0.6</f>
        <v>54.12</v>
      </c>
      <c r="H3" s="5">
        <f aca="true" t="shared" si="2" ref="H3:H10">E3+G3</f>
        <v>80.32</v>
      </c>
    </row>
    <row r="4" spans="1:8" ht="24.75" customHeight="1">
      <c r="A4" s="9" t="s">
        <v>198</v>
      </c>
      <c r="B4" s="9" t="s">
        <v>194</v>
      </c>
      <c r="C4" s="9">
        <v>21612060135</v>
      </c>
      <c r="D4" s="9">
        <v>67</v>
      </c>
      <c r="E4" s="5">
        <f t="shared" si="0"/>
        <v>26.8</v>
      </c>
      <c r="F4" s="5" t="s">
        <v>321</v>
      </c>
      <c r="G4" s="5">
        <f t="shared" si="1"/>
        <v>53.04</v>
      </c>
      <c r="H4" s="5">
        <f t="shared" si="2"/>
        <v>79.84</v>
      </c>
    </row>
    <row r="5" spans="1:8" ht="24.75" customHeight="1">
      <c r="A5" s="9" t="s">
        <v>202</v>
      </c>
      <c r="B5" s="9" t="s">
        <v>194</v>
      </c>
      <c r="C5" s="9">
        <v>21612060165</v>
      </c>
      <c r="D5" s="9">
        <v>65.5</v>
      </c>
      <c r="E5" s="5">
        <f t="shared" si="0"/>
        <v>26.200000000000003</v>
      </c>
      <c r="F5" s="5" t="s">
        <v>256</v>
      </c>
      <c r="G5" s="5">
        <f t="shared" si="1"/>
        <v>53.4</v>
      </c>
      <c r="H5" s="5">
        <f t="shared" si="2"/>
        <v>79.6</v>
      </c>
    </row>
    <row r="6" spans="1:8" ht="24.75" customHeight="1">
      <c r="A6" s="9" t="s">
        <v>197</v>
      </c>
      <c r="B6" s="9" t="s">
        <v>194</v>
      </c>
      <c r="C6" s="9">
        <v>21612060081</v>
      </c>
      <c r="D6" s="9">
        <v>67.5</v>
      </c>
      <c r="E6" s="5">
        <f t="shared" si="0"/>
        <v>27</v>
      </c>
      <c r="F6" s="5" t="s">
        <v>404</v>
      </c>
      <c r="G6" s="5">
        <f t="shared" si="1"/>
        <v>51.72</v>
      </c>
      <c r="H6" s="5">
        <f t="shared" si="2"/>
        <v>78.72</v>
      </c>
    </row>
    <row r="7" spans="1:8" ht="24.75" customHeight="1">
      <c r="A7" s="9" t="s">
        <v>200</v>
      </c>
      <c r="B7" s="9" t="s">
        <v>194</v>
      </c>
      <c r="C7" s="9">
        <v>21612060141</v>
      </c>
      <c r="D7" s="9">
        <v>63.5</v>
      </c>
      <c r="E7" s="5">
        <f t="shared" si="0"/>
        <v>25.400000000000002</v>
      </c>
      <c r="F7" s="5" t="s">
        <v>329</v>
      </c>
      <c r="G7" s="5">
        <f t="shared" si="1"/>
        <v>52.08</v>
      </c>
      <c r="H7" s="5">
        <f t="shared" si="2"/>
        <v>77.48</v>
      </c>
    </row>
    <row r="8" spans="1:8" ht="24.75" customHeight="1">
      <c r="A8" s="9" t="s">
        <v>195</v>
      </c>
      <c r="B8" s="9" t="s">
        <v>194</v>
      </c>
      <c r="C8" s="9">
        <v>21612060074</v>
      </c>
      <c r="D8" s="9">
        <v>66</v>
      </c>
      <c r="E8" s="5">
        <f t="shared" si="0"/>
        <v>26.400000000000002</v>
      </c>
      <c r="F8" s="5" t="s">
        <v>462</v>
      </c>
      <c r="G8" s="5">
        <f t="shared" si="1"/>
        <v>50.64</v>
      </c>
      <c r="H8" s="5">
        <f t="shared" si="2"/>
        <v>77.04</v>
      </c>
    </row>
    <row r="9" spans="1:8" ht="24.75" customHeight="1">
      <c r="A9" s="9" t="s">
        <v>201</v>
      </c>
      <c r="B9" s="9" t="s">
        <v>194</v>
      </c>
      <c r="C9" s="9">
        <v>21612060152</v>
      </c>
      <c r="D9" s="9">
        <v>66</v>
      </c>
      <c r="E9" s="5">
        <f t="shared" si="0"/>
        <v>26.400000000000002</v>
      </c>
      <c r="F9" s="5" t="s">
        <v>254</v>
      </c>
      <c r="G9" s="5">
        <f t="shared" si="1"/>
        <v>49.8</v>
      </c>
      <c r="H9" s="5">
        <f t="shared" si="2"/>
        <v>76.2</v>
      </c>
    </row>
    <row r="10" spans="1:8" ht="24.75" customHeight="1">
      <c r="A10" s="9" t="s">
        <v>199</v>
      </c>
      <c r="B10" s="9" t="s">
        <v>194</v>
      </c>
      <c r="C10" s="9">
        <v>21612060137</v>
      </c>
      <c r="D10" s="9">
        <v>63.5</v>
      </c>
      <c r="E10" s="5">
        <f t="shared" si="0"/>
        <v>25.400000000000002</v>
      </c>
      <c r="F10" s="5" t="s">
        <v>462</v>
      </c>
      <c r="G10" s="5">
        <f t="shared" si="1"/>
        <v>50.64</v>
      </c>
      <c r="H10" s="5">
        <f t="shared" si="2"/>
        <v>76.04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1" max="1" width="10.28125" style="12" customWidth="1"/>
    <col min="2" max="2" width="14.7109375" style="12" customWidth="1"/>
    <col min="3" max="3" width="17.57421875" style="13" bestFit="1" customWidth="1"/>
    <col min="4" max="5" width="8.57421875" style="14" customWidth="1"/>
    <col min="6" max="6" width="8.57421875" style="15" customWidth="1"/>
    <col min="7" max="8" width="9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41.2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ht="24.75" customHeight="1">
      <c r="A3" s="8" t="s">
        <v>204</v>
      </c>
      <c r="B3" s="9" t="s">
        <v>203</v>
      </c>
      <c r="C3" s="10">
        <v>21612070002</v>
      </c>
      <c r="D3" s="9">
        <v>78.7</v>
      </c>
      <c r="E3" s="5">
        <f aca="true" t="shared" si="0" ref="E3:E9">D3*0.4</f>
        <v>31.480000000000004</v>
      </c>
      <c r="F3" s="5" t="s">
        <v>281</v>
      </c>
      <c r="G3" s="5">
        <f aca="true" t="shared" si="1" ref="G3:G8">F3*0.6</f>
        <v>54.24</v>
      </c>
      <c r="H3" s="5">
        <f aca="true" t="shared" si="2" ref="H3:H8">E3+G3</f>
        <v>85.72</v>
      </c>
    </row>
    <row r="4" spans="1:8" ht="24.75" customHeight="1">
      <c r="A4" s="10" t="s">
        <v>205</v>
      </c>
      <c r="B4" s="9" t="s">
        <v>203</v>
      </c>
      <c r="C4" s="10">
        <v>21612070006</v>
      </c>
      <c r="D4" s="9">
        <v>75</v>
      </c>
      <c r="E4" s="5">
        <f t="shared" si="0"/>
        <v>30</v>
      </c>
      <c r="F4" s="5" t="s">
        <v>464</v>
      </c>
      <c r="G4" s="5">
        <f t="shared" si="1"/>
        <v>52.8</v>
      </c>
      <c r="H4" s="5">
        <f t="shared" si="2"/>
        <v>82.8</v>
      </c>
    </row>
    <row r="5" spans="1:8" ht="24.75" customHeight="1">
      <c r="A5" s="8" t="s">
        <v>207</v>
      </c>
      <c r="B5" s="9" t="s">
        <v>203</v>
      </c>
      <c r="C5" s="10">
        <v>21612070035</v>
      </c>
      <c r="D5" s="9">
        <v>78</v>
      </c>
      <c r="E5" s="5">
        <f t="shared" si="0"/>
        <v>31.200000000000003</v>
      </c>
      <c r="F5" s="5" t="s">
        <v>463</v>
      </c>
      <c r="G5" s="5">
        <f t="shared" si="1"/>
        <v>51</v>
      </c>
      <c r="H5" s="5">
        <f t="shared" si="2"/>
        <v>82.2</v>
      </c>
    </row>
    <row r="6" spans="1:8" ht="24.75" customHeight="1">
      <c r="A6" s="9" t="s">
        <v>206</v>
      </c>
      <c r="B6" s="9" t="s">
        <v>203</v>
      </c>
      <c r="C6" s="9">
        <v>21612070022</v>
      </c>
      <c r="D6" s="9">
        <v>68.4</v>
      </c>
      <c r="E6" s="5">
        <f t="shared" si="0"/>
        <v>27.360000000000003</v>
      </c>
      <c r="F6" s="5" t="s">
        <v>281</v>
      </c>
      <c r="G6" s="5">
        <f t="shared" si="1"/>
        <v>54.24</v>
      </c>
      <c r="H6" s="5">
        <f t="shared" si="2"/>
        <v>81.60000000000001</v>
      </c>
    </row>
    <row r="7" spans="1:8" ht="24.75" customHeight="1">
      <c r="A7" s="9" t="s">
        <v>208</v>
      </c>
      <c r="B7" s="9" t="s">
        <v>203</v>
      </c>
      <c r="C7" s="9">
        <v>21612070049</v>
      </c>
      <c r="D7" s="9">
        <v>71</v>
      </c>
      <c r="E7" s="5">
        <f t="shared" si="0"/>
        <v>28.400000000000002</v>
      </c>
      <c r="F7" s="5" t="s">
        <v>465</v>
      </c>
      <c r="G7" s="5">
        <f t="shared" si="1"/>
        <v>48.48</v>
      </c>
      <c r="H7" s="5">
        <f t="shared" si="2"/>
        <v>76.88</v>
      </c>
    </row>
    <row r="8" spans="1:8" ht="24.75" customHeight="1">
      <c r="A8" s="9" t="s">
        <v>243</v>
      </c>
      <c r="B8" s="9" t="s">
        <v>203</v>
      </c>
      <c r="C8" s="9">
        <v>21612070054</v>
      </c>
      <c r="D8" s="9">
        <v>67.9</v>
      </c>
      <c r="E8" s="5">
        <f t="shared" si="0"/>
        <v>27.160000000000004</v>
      </c>
      <c r="F8" s="5" t="s">
        <v>466</v>
      </c>
      <c r="G8" s="5">
        <f t="shared" si="1"/>
        <v>47.64</v>
      </c>
      <c r="H8" s="5">
        <f t="shared" si="2"/>
        <v>74.80000000000001</v>
      </c>
    </row>
    <row r="9" spans="1:8" ht="24.75" customHeight="1">
      <c r="A9" s="10" t="s">
        <v>209</v>
      </c>
      <c r="B9" s="9" t="s">
        <v>203</v>
      </c>
      <c r="C9" s="10">
        <v>21612070058</v>
      </c>
      <c r="D9" s="9">
        <v>71.2</v>
      </c>
      <c r="E9" s="5">
        <f t="shared" si="0"/>
        <v>28.480000000000004</v>
      </c>
      <c r="F9" s="5" t="s">
        <v>258</v>
      </c>
      <c r="G9" s="5" t="s">
        <v>258</v>
      </c>
      <c r="H9" s="5">
        <v>28.48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421875" style="12" customWidth="1"/>
    <col min="2" max="2" width="27.140625" style="12" customWidth="1"/>
    <col min="3" max="3" width="17.140625" style="13" customWidth="1"/>
    <col min="4" max="4" width="6.7109375" style="14" customWidth="1"/>
    <col min="5" max="5" width="7.00390625" style="14" customWidth="1"/>
    <col min="6" max="7" width="8.7109375" style="15" customWidth="1"/>
    <col min="8" max="8" width="7.85156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5" t="s">
        <v>486</v>
      </c>
      <c r="B1" s="25"/>
      <c r="C1" s="25"/>
      <c r="D1" s="25"/>
      <c r="E1" s="25"/>
      <c r="F1" s="25"/>
      <c r="G1" s="25"/>
      <c r="H1" s="25"/>
    </row>
    <row r="2" spans="1:8" ht="36" customHeight="1">
      <c r="A2" s="2" t="s">
        <v>473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ht="24.75" customHeight="1">
      <c r="A3" s="9" t="s">
        <v>39</v>
      </c>
      <c r="B3" s="9" t="s">
        <v>423</v>
      </c>
      <c r="C3" s="9">
        <v>21613020002</v>
      </c>
      <c r="D3" s="9">
        <v>53</v>
      </c>
      <c r="E3" s="9">
        <f aca="true" t="shared" si="0" ref="E3:E8">D3*0.4</f>
        <v>21.200000000000003</v>
      </c>
      <c r="F3" s="5" t="s">
        <v>424</v>
      </c>
      <c r="G3" s="5">
        <f>F3*0.6</f>
        <v>52.68</v>
      </c>
      <c r="H3" s="5">
        <f>E3+G3</f>
        <v>73.88</v>
      </c>
    </row>
    <row r="4" spans="1:8" ht="24.75" customHeight="1">
      <c r="A4" s="9" t="s">
        <v>38</v>
      </c>
      <c r="B4" s="9" t="s">
        <v>423</v>
      </c>
      <c r="C4" s="9" t="s">
        <v>425</v>
      </c>
      <c r="D4" s="9">
        <v>50</v>
      </c>
      <c r="E4" s="9">
        <f t="shared" si="0"/>
        <v>20</v>
      </c>
      <c r="F4" s="5" t="s">
        <v>426</v>
      </c>
      <c r="G4" s="5">
        <f>F4*0.6</f>
        <v>47.279999999999994</v>
      </c>
      <c r="H4" s="5">
        <f>E4+G4</f>
        <v>67.28</v>
      </c>
    </row>
    <row r="5" spans="1:8" ht="24.75" customHeight="1">
      <c r="A5" s="9" t="s">
        <v>40</v>
      </c>
      <c r="B5" s="9" t="s">
        <v>427</v>
      </c>
      <c r="C5" s="9" t="s">
        <v>428</v>
      </c>
      <c r="D5" s="9">
        <v>77</v>
      </c>
      <c r="E5" s="9">
        <f t="shared" si="0"/>
        <v>30.8</v>
      </c>
      <c r="F5" s="5" t="s">
        <v>429</v>
      </c>
      <c r="G5" s="5">
        <f>F5*0.6</f>
        <v>53.52</v>
      </c>
      <c r="H5" s="5">
        <f>E5+G5</f>
        <v>84.32000000000001</v>
      </c>
    </row>
    <row r="6" spans="1:8" ht="24.75" customHeight="1">
      <c r="A6" s="9" t="s">
        <v>41</v>
      </c>
      <c r="B6" s="9" t="s">
        <v>427</v>
      </c>
      <c r="C6" s="9" t="s">
        <v>430</v>
      </c>
      <c r="D6" s="9">
        <v>64</v>
      </c>
      <c r="E6" s="9">
        <f t="shared" si="0"/>
        <v>25.6</v>
      </c>
      <c r="F6" s="5" t="s">
        <v>274</v>
      </c>
      <c r="G6" s="5">
        <f>F6*0.6</f>
        <v>51.35999999999999</v>
      </c>
      <c r="H6" s="5">
        <f>E6+G6</f>
        <v>76.96</v>
      </c>
    </row>
    <row r="7" spans="1:8" ht="24.75" customHeight="1">
      <c r="A7" s="9" t="s">
        <v>43</v>
      </c>
      <c r="B7" s="9" t="s">
        <v>42</v>
      </c>
      <c r="C7" s="9">
        <v>21613120002</v>
      </c>
      <c r="D7" s="9">
        <v>35.5</v>
      </c>
      <c r="E7" s="9">
        <f t="shared" si="0"/>
        <v>14.200000000000001</v>
      </c>
      <c r="F7" s="5" t="s">
        <v>431</v>
      </c>
      <c r="G7" s="5">
        <f>F7*0.6</f>
        <v>48.72</v>
      </c>
      <c r="H7" s="5">
        <f>E7+G7</f>
        <v>62.92</v>
      </c>
    </row>
    <row r="8" spans="1:8" ht="24.75" customHeight="1">
      <c r="A8" s="9" t="s">
        <v>45</v>
      </c>
      <c r="B8" s="9" t="s">
        <v>42</v>
      </c>
      <c r="C8" s="9" t="s">
        <v>432</v>
      </c>
      <c r="D8" s="9">
        <v>35.5</v>
      </c>
      <c r="E8" s="9">
        <f t="shared" si="0"/>
        <v>14.200000000000001</v>
      </c>
      <c r="F8" s="5" t="s">
        <v>258</v>
      </c>
      <c r="G8" s="5" t="s">
        <v>258</v>
      </c>
      <c r="H8" s="5">
        <v>14.2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7.28125" style="12" customWidth="1"/>
    <col min="2" max="2" width="24.57421875" style="12" customWidth="1"/>
    <col min="3" max="3" width="16.421875" style="13" customWidth="1"/>
    <col min="4" max="5" width="7.421875" style="14" customWidth="1"/>
    <col min="6" max="6" width="7.421875" style="15" customWidth="1"/>
    <col min="7" max="7" width="8.57421875" style="15" customWidth="1"/>
    <col min="8" max="8" width="9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35.25" customHeight="1">
      <c r="A2" s="2" t="s">
        <v>473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ht="24.75" customHeight="1">
      <c r="A3" s="9" t="s">
        <v>127</v>
      </c>
      <c r="B3" s="16" t="s">
        <v>433</v>
      </c>
      <c r="C3" s="9">
        <v>21613010004</v>
      </c>
      <c r="D3" s="9" t="s">
        <v>312</v>
      </c>
      <c r="E3" s="5">
        <f aca="true" t="shared" si="0" ref="E3:E18">D3*0.4</f>
        <v>22.8</v>
      </c>
      <c r="F3" s="5" t="s">
        <v>285</v>
      </c>
      <c r="G3" s="5">
        <f aca="true" t="shared" si="1" ref="G3:G18">F3*0.6</f>
        <v>51.959999999999994</v>
      </c>
      <c r="H3" s="5">
        <f aca="true" t="shared" si="2" ref="H3:H18">E3+G3</f>
        <v>74.75999999999999</v>
      </c>
    </row>
    <row r="4" spans="1:8" ht="24.75" customHeight="1">
      <c r="A4" s="9" t="s">
        <v>126</v>
      </c>
      <c r="B4" s="16" t="s">
        <v>433</v>
      </c>
      <c r="C4" s="9">
        <v>21613010002</v>
      </c>
      <c r="D4" s="9" t="s">
        <v>434</v>
      </c>
      <c r="E4" s="5">
        <f t="shared" si="0"/>
        <v>19.32</v>
      </c>
      <c r="F4" s="5" t="s">
        <v>404</v>
      </c>
      <c r="G4" s="5">
        <f t="shared" si="1"/>
        <v>51.72</v>
      </c>
      <c r="H4" s="5">
        <f t="shared" si="2"/>
        <v>71.03999999999999</v>
      </c>
    </row>
    <row r="5" spans="1:8" ht="24.75" customHeight="1">
      <c r="A5" s="9" t="s">
        <v>129</v>
      </c>
      <c r="B5" s="16" t="s">
        <v>128</v>
      </c>
      <c r="C5" s="9">
        <v>21613030002</v>
      </c>
      <c r="D5" s="9" t="s">
        <v>435</v>
      </c>
      <c r="E5" s="5">
        <f t="shared" si="0"/>
        <v>19.44</v>
      </c>
      <c r="F5" s="5" t="s">
        <v>388</v>
      </c>
      <c r="G5" s="5">
        <f t="shared" si="1"/>
        <v>51.84</v>
      </c>
      <c r="H5" s="5">
        <f t="shared" si="2"/>
        <v>71.28</v>
      </c>
    </row>
    <row r="6" spans="1:8" ht="24.75" customHeight="1">
      <c r="A6" s="9" t="s">
        <v>130</v>
      </c>
      <c r="B6" s="16" t="s">
        <v>128</v>
      </c>
      <c r="C6" s="9">
        <v>21613030003</v>
      </c>
      <c r="D6" s="9" t="s">
        <v>436</v>
      </c>
      <c r="E6" s="5">
        <f t="shared" si="0"/>
        <v>18.080000000000002</v>
      </c>
      <c r="F6" s="5" t="s">
        <v>308</v>
      </c>
      <c r="G6" s="5">
        <f t="shared" si="1"/>
        <v>52.92</v>
      </c>
      <c r="H6" s="5">
        <f t="shared" si="2"/>
        <v>71</v>
      </c>
    </row>
    <row r="7" spans="1:8" ht="24.75" customHeight="1">
      <c r="A7" s="9" t="s">
        <v>131</v>
      </c>
      <c r="B7" s="16" t="s">
        <v>437</v>
      </c>
      <c r="C7" s="9">
        <v>21613040003</v>
      </c>
      <c r="D7" s="9" t="s">
        <v>438</v>
      </c>
      <c r="E7" s="5">
        <f t="shared" si="0"/>
        <v>17.680000000000003</v>
      </c>
      <c r="F7" s="5" t="s">
        <v>351</v>
      </c>
      <c r="G7" s="5">
        <f t="shared" si="1"/>
        <v>53.52</v>
      </c>
      <c r="H7" s="5">
        <f t="shared" si="2"/>
        <v>71.2</v>
      </c>
    </row>
    <row r="8" spans="1:8" ht="24.75" customHeight="1">
      <c r="A8" s="9" t="s">
        <v>439</v>
      </c>
      <c r="B8" s="16" t="s">
        <v>437</v>
      </c>
      <c r="C8" s="9">
        <v>21613040002</v>
      </c>
      <c r="D8" s="9" t="s">
        <v>440</v>
      </c>
      <c r="E8" s="5">
        <f t="shared" si="0"/>
        <v>16.96</v>
      </c>
      <c r="F8" s="5" t="s">
        <v>256</v>
      </c>
      <c r="G8" s="5">
        <f t="shared" si="1"/>
        <v>53.4</v>
      </c>
      <c r="H8" s="5">
        <f t="shared" si="2"/>
        <v>70.36</v>
      </c>
    </row>
    <row r="9" spans="1:8" ht="24.75" customHeight="1">
      <c r="A9" s="9" t="s">
        <v>134</v>
      </c>
      <c r="B9" s="16" t="s">
        <v>133</v>
      </c>
      <c r="C9" s="9">
        <v>21613050004</v>
      </c>
      <c r="D9" s="9" t="s">
        <v>441</v>
      </c>
      <c r="E9" s="5">
        <f t="shared" si="0"/>
        <v>16.76</v>
      </c>
      <c r="F9" s="5" t="s">
        <v>284</v>
      </c>
      <c r="G9" s="5">
        <f t="shared" si="1"/>
        <v>54.12</v>
      </c>
      <c r="H9" s="5">
        <f t="shared" si="2"/>
        <v>70.88</v>
      </c>
    </row>
    <row r="10" spans="1:8" ht="24.75" customHeight="1">
      <c r="A10" s="9" t="s">
        <v>132</v>
      </c>
      <c r="B10" s="16" t="s">
        <v>133</v>
      </c>
      <c r="C10" s="9" t="s">
        <v>442</v>
      </c>
      <c r="D10" s="9" t="s">
        <v>244</v>
      </c>
      <c r="E10" s="5">
        <f t="shared" si="0"/>
        <v>16</v>
      </c>
      <c r="F10" s="5" t="s">
        <v>443</v>
      </c>
      <c r="G10" s="5">
        <f t="shared" si="1"/>
        <v>41.279999999999994</v>
      </c>
      <c r="H10" s="5">
        <f t="shared" si="2"/>
        <v>57.279999999999994</v>
      </c>
    </row>
    <row r="11" spans="1:8" ht="24.75" customHeight="1">
      <c r="A11" s="9" t="s">
        <v>136</v>
      </c>
      <c r="B11" s="16" t="s">
        <v>135</v>
      </c>
      <c r="C11" s="9">
        <v>21613060004</v>
      </c>
      <c r="D11" s="9" t="s">
        <v>294</v>
      </c>
      <c r="E11" s="5">
        <f t="shared" si="0"/>
        <v>18</v>
      </c>
      <c r="F11" s="5" t="s">
        <v>404</v>
      </c>
      <c r="G11" s="5">
        <f t="shared" si="1"/>
        <v>51.72</v>
      </c>
      <c r="H11" s="5">
        <f t="shared" si="2"/>
        <v>69.72</v>
      </c>
    </row>
    <row r="12" spans="1:8" ht="24.75" customHeight="1">
      <c r="A12" s="9" t="s">
        <v>137</v>
      </c>
      <c r="B12" s="16" t="s">
        <v>135</v>
      </c>
      <c r="C12" s="9" t="s">
        <v>444</v>
      </c>
      <c r="D12" s="9" t="s">
        <v>244</v>
      </c>
      <c r="E12" s="5">
        <f t="shared" si="0"/>
        <v>16</v>
      </c>
      <c r="F12" s="5" t="s">
        <v>249</v>
      </c>
      <c r="G12" s="5">
        <f t="shared" si="1"/>
        <v>51</v>
      </c>
      <c r="H12" s="5">
        <f t="shared" si="2"/>
        <v>67</v>
      </c>
    </row>
    <row r="13" spans="1:8" ht="24.75" customHeight="1">
      <c r="A13" s="9" t="s">
        <v>138</v>
      </c>
      <c r="B13" s="16" t="s">
        <v>445</v>
      </c>
      <c r="C13" s="9">
        <v>21613080002</v>
      </c>
      <c r="D13" s="9" t="s">
        <v>446</v>
      </c>
      <c r="E13" s="5">
        <f t="shared" si="0"/>
        <v>21.080000000000002</v>
      </c>
      <c r="F13" s="5" t="s">
        <v>403</v>
      </c>
      <c r="G13" s="5">
        <f t="shared" si="1"/>
        <v>51.12</v>
      </c>
      <c r="H13" s="5">
        <f t="shared" si="2"/>
        <v>72.2</v>
      </c>
    </row>
    <row r="14" spans="1:8" ht="24.75" customHeight="1">
      <c r="A14" s="9" t="s">
        <v>139</v>
      </c>
      <c r="B14" s="16" t="s">
        <v>445</v>
      </c>
      <c r="C14" s="9">
        <v>21613080008</v>
      </c>
      <c r="D14" s="9" t="s">
        <v>447</v>
      </c>
      <c r="E14" s="5">
        <f t="shared" si="0"/>
        <v>19.36</v>
      </c>
      <c r="F14" s="5" t="s">
        <v>257</v>
      </c>
      <c r="G14" s="5">
        <f t="shared" si="1"/>
        <v>52.440000000000005</v>
      </c>
      <c r="H14" s="5">
        <f t="shared" si="2"/>
        <v>71.80000000000001</v>
      </c>
    </row>
    <row r="15" spans="1:8" ht="24.75" customHeight="1">
      <c r="A15" s="9" t="s">
        <v>141</v>
      </c>
      <c r="B15" s="16" t="s">
        <v>140</v>
      </c>
      <c r="C15" s="9">
        <v>21613100003</v>
      </c>
      <c r="D15" s="9" t="s">
        <v>448</v>
      </c>
      <c r="E15" s="5">
        <f t="shared" si="0"/>
        <v>23.8</v>
      </c>
      <c r="F15" s="5" t="s">
        <v>348</v>
      </c>
      <c r="G15" s="5">
        <f t="shared" si="1"/>
        <v>50.4</v>
      </c>
      <c r="H15" s="5">
        <f t="shared" si="2"/>
        <v>74.2</v>
      </c>
    </row>
    <row r="16" spans="1:8" ht="24.75" customHeight="1">
      <c r="A16" s="9" t="s">
        <v>142</v>
      </c>
      <c r="B16" s="16" t="s">
        <v>140</v>
      </c>
      <c r="C16" s="9">
        <v>21613100007</v>
      </c>
      <c r="D16" s="9" t="s">
        <v>449</v>
      </c>
      <c r="E16" s="5">
        <f t="shared" si="0"/>
        <v>19.680000000000003</v>
      </c>
      <c r="F16" s="5" t="s">
        <v>391</v>
      </c>
      <c r="G16" s="5">
        <f t="shared" si="1"/>
        <v>49.440000000000005</v>
      </c>
      <c r="H16" s="5">
        <f t="shared" si="2"/>
        <v>69.12</v>
      </c>
    </row>
    <row r="17" spans="1:8" ht="24.75" customHeight="1">
      <c r="A17" s="9" t="s">
        <v>143</v>
      </c>
      <c r="B17" s="16" t="s">
        <v>450</v>
      </c>
      <c r="C17" s="9">
        <v>21613110004</v>
      </c>
      <c r="D17" s="9" t="s">
        <v>451</v>
      </c>
      <c r="E17" s="5">
        <f t="shared" si="0"/>
        <v>21.36</v>
      </c>
      <c r="F17" s="5" t="s">
        <v>255</v>
      </c>
      <c r="G17" s="5">
        <f t="shared" si="1"/>
        <v>51.6</v>
      </c>
      <c r="H17" s="5">
        <f t="shared" si="2"/>
        <v>72.96000000000001</v>
      </c>
    </row>
    <row r="18" spans="1:8" ht="24.75" customHeight="1">
      <c r="A18" s="9" t="s">
        <v>144</v>
      </c>
      <c r="B18" s="16" t="s">
        <v>450</v>
      </c>
      <c r="C18" s="9">
        <v>21613110005</v>
      </c>
      <c r="D18" s="9" t="s">
        <v>452</v>
      </c>
      <c r="E18" s="5">
        <f t="shared" si="0"/>
        <v>17.48</v>
      </c>
      <c r="F18" s="5" t="s">
        <v>453</v>
      </c>
      <c r="G18" s="5">
        <f t="shared" si="1"/>
        <v>47.879999999999995</v>
      </c>
      <c r="H18" s="5">
        <f t="shared" si="2"/>
        <v>65.36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9.8515625" style="12" customWidth="1"/>
    <col min="2" max="2" width="13.140625" style="12" customWidth="1"/>
    <col min="3" max="3" width="17.57421875" style="13" bestFit="1" customWidth="1"/>
    <col min="4" max="5" width="7.7109375" style="14" customWidth="1"/>
    <col min="6" max="6" width="7.7109375" style="15" customWidth="1"/>
    <col min="7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39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ht="24.75" customHeight="1">
      <c r="A3" s="4" t="s">
        <v>47</v>
      </c>
      <c r="B3" s="5" t="s">
        <v>46</v>
      </c>
      <c r="C3" s="4">
        <v>21611020044</v>
      </c>
      <c r="D3" s="5">
        <v>76</v>
      </c>
      <c r="E3" s="5">
        <f>D3*0.4</f>
        <v>30.400000000000002</v>
      </c>
      <c r="F3" s="5" t="s">
        <v>265</v>
      </c>
      <c r="G3" s="5">
        <f>F3*0.6</f>
        <v>54.84</v>
      </c>
      <c r="H3" s="5">
        <f>E3+G3</f>
        <v>85.24000000000001</v>
      </c>
    </row>
    <row r="4" spans="1:8" ht="24.75" customHeight="1">
      <c r="A4" s="6" t="s">
        <v>262</v>
      </c>
      <c r="B4" s="5" t="s">
        <v>46</v>
      </c>
      <c r="C4" s="4">
        <v>21611020126</v>
      </c>
      <c r="D4" s="5">
        <v>81</v>
      </c>
      <c r="E4" s="5">
        <f>D4*0.4</f>
        <v>32.4</v>
      </c>
      <c r="F4" s="5" t="s">
        <v>255</v>
      </c>
      <c r="G4" s="5">
        <f>F4*0.6</f>
        <v>51.6</v>
      </c>
      <c r="H4" s="5">
        <f>E4+G4</f>
        <v>84</v>
      </c>
    </row>
    <row r="5" spans="1:8" ht="24.75" customHeight="1">
      <c r="A5" s="4" t="s">
        <v>48</v>
      </c>
      <c r="B5" s="5" t="s">
        <v>46</v>
      </c>
      <c r="C5" s="4">
        <v>21611020091</v>
      </c>
      <c r="D5" s="5">
        <v>77</v>
      </c>
      <c r="E5" s="5">
        <f>D5*0.4</f>
        <v>30.8</v>
      </c>
      <c r="F5" s="5" t="s">
        <v>264</v>
      </c>
      <c r="G5" s="5">
        <f>F5*0.6</f>
        <v>52.559999999999995</v>
      </c>
      <c r="H5" s="5">
        <f>E5+G5</f>
        <v>83.36</v>
      </c>
    </row>
    <row r="6" spans="1:8" ht="24.75" customHeight="1">
      <c r="A6" s="4" t="s">
        <v>49</v>
      </c>
      <c r="B6" s="5" t="s">
        <v>46</v>
      </c>
      <c r="C6" s="4">
        <v>21611020123</v>
      </c>
      <c r="D6" s="5">
        <v>79</v>
      </c>
      <c r="E6" s="5">
        <f>D6*0.4</f>
        <v>31.6</v>
      </c>
      <c r="F6" s="5" t="s">
        <v>263</v>
      </c>
      <c r="G6" s="5">
        <f>F6*0.6</f>
        <v>51.48</v>
      </c>
      <c r="H6" s="5">
        <f>E6+G6</f>
        <v>83.08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0.7109375" style="12" customWidth="1"/>
    <col min="2" max="2" width="11.8515625" style="12" customWidth="1"/>
    <col min="3" max="3" width="17.57421875" style="13" bestFit="1" customWidth="1"/>
    <col min="4" max="5" width="8.7109375" style="14" customWidth="1"/>
    <col min="6" max="6" width="8.7109375" style="15" customWidth="1"/>
    <col min="7" max="7" width="9.140625" style="15" customWidth="1"/>
    <col min="8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40.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4" t="s">
        <v>153</v>
      </c>
      <c r="B3" s="5" t="s">
        <v>151</v>
      </c>
      <c r="C3" s="6">
        <v>21611030021</v>
      </c>
      <c r="D3" s="5">
        <v>55</v>
      </c>
      <c r="E3" s="5">
        <f aca="true" t="shared" si="0" ref="E3:E8">D3*0.4</f>
        <v>22</v>
      </c>
      <c r="F3" s="5" t="s">
        <v>266</v>
      </c>
      <c r="G3" s="5">
        <f>F3*0.6</f>
        <v>54.6</v>
      </c>
      <c r="H3" s="5">
        <f>E3+G3</f>
        <v>76.6</v>
      </c>
    </row>
    <row r="4" spans="1:8" s="7" customFormat="1" ht="24.75" customHeight="1">
      <c r="A4" s="4" t="s">
        <v>268</v>
      </c>
      <c r="B4" s="11" t="s">
        <v>151</v>
      </c>
      <c r="C4" s="4" t="s">
        <v>269</v>
      </c>
      <c r="D4" s="5">
        <v>48.5</v>
      </c>
      <c r="E4" s="5">
        <f t="shared" si="0"/>
        <v>19.400000000000002</v>
      </c>
      <c r="F4" s="5" t="s">
        <v>270</v>
      </c>
      <c r="G4" s="5">
        <f>F4*0.6</f>
        <v>55.8</v>
      </c>
      <c r="H4" s="5">
        <f>E4+G4</f>
        <v>75.2</v>
      </c>
    </row>
    <row r="5" spans="1:8" s="7" customFormat="1" ht="24.75" customHeight="1">
      <c r="A5" s="4" t="s">
        <v>154</v>
      </c>
      <c r="B5" s="5" t="s">
        <v>151</v>
      </c>
      <c r="C5" s="4">
        <v>21611030025</v>
      </c>
      <c r="D5" s="5">
        <v>48</v>
      </c>
      <c r="E5" s="5">
        <f t="shared" si="0"/>
        <v>19.200000000000003</v>
      </c>
      <c r="F5" s="5" t="s">
        <v>271</v>
      </c>
      <c r="G5" s="5">
        <f>F5*0.6</f>
        <v>52.92</v>
      </c>
      <c r="H5" s="5">
        <f>E5+G5</f>
        <v>72.12</v>
      </c>
    </row>
    <row r="6" spans="1:8" s="7" customFormat="1" ht="24.75" customHeight="1">
      <c r="A6" s="4" t="s">
        <v>273</v>
      </c>
      <c r="B6" s="5" t="s">
        <v>151</v>
      </c>
      <c r="C6" s="4">
        <v>21611030013</v>
      </c>
      <c r="D6" s="5">
        <v>40</v>
      </c>
      <c r="E6" s="5">
        <f t="shared" si="0"/>
        <v>16</v>
      </c>
      <c r="F6" s="5" t="s">
        <v>274</v>
      </c>
      <c r="G6" s="5">
        <f>F6*0.6</f>
        <v>51.35999999999999</v>
      </c>
      <c r="H6" s="5">
        <f>E6+G6</f>
        <v>67.35999999999999</v>
      </c>
    </row>
    <row r="7" spans="1:8" s="7" customFormat="1" ht="24.75" customHeight="1">
      <c r="A7" s="4" t="s">
        <v>155</v>
      </c>
      <c r="B7" s="5" t="s">
        <v>151</v>
      </c>
      <c r="C7" s="4">
        <v>21611030027</v>
      </c>
      <c r="D7" s="5">
        <v>43.5</v>
      </c>
      <c r="E7" s="5">
        <f t="shared" si="0"/>
        <v>17.400000000000002</v>
      </c>
      <c r="F7" s="5" t="s">
        <v>272</v>
      </c>
      <c r="G7" s="5">
        <f>F7*0.6</f>
        <v>49.68</v>
      </c>
      <c r="H7" s="5">
        <f>E7+G7</f>
        <v>67.08</v>
      </c>
    </row>
    <row r="8" spans="1:8" s="7" customFormat="1" ht="24.75" customHeight="1">
      <c r="A8" s="6" t="s">
        <v>152</v>
      </c>
      <c r="B8" s="5" t="s">
        <v>151</v>
      </c>
      <c r="C8" s="4" t="s">
        <v>267</v>
      </c>
      <c r="D8" s="5">
        <v>49</v>
      </c>
      <c r="E8" s="5">
        <f t="shared" si="0"/>
        <v>19.6</v>
      </c>
      <c r="F8" s="5" t="s">
        <v>258</v>
      </c>
      <c r="G8" s="5" t="s">
        <v>258</v>
      </c>
      <c r="H8" s="5">
        <v>19.6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140625" style="12" customWidth="1"/>
    <col min="2" max="2" width="13.421875" style="12" customWidth="1"/>
    <col min="3" max="3" width="17.57421875" style="13" bestFit="1" customWidth="1"/>
    <col min="4" max="5" width="7.8515625" style="14" customWidth="1"/>
    <col min="6" max="6" width="8.8515625" style="15" customWidth="1"/>
    <col min="7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38.2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4" t="s">
        <v>158</v>
      </c>
      <c r="B3" s="5" t="s">
        <v>156</v>
      </c>
      <c r="C3" s="4">
        <v>21611040033</v>
      </c>
      <c r="D3" s="5">
        <v>55</v>
      </c>
      <c r="E3" s="5">
        <f>D3*0.4</f>
        <v>22</v>
      </c>
      <c r="F3" s="5" t="s">
        <v>277</v>
      </c>
      <c r="G3" s="5">
        <f>F3*0.6</f>
        <v>54.84</v>
      </c>
      <c r="H3" s="5">
        <f>E3+G3</f>
        <v>76.84</v>
      </c>
    </row>
    <row r="4" spans="1:8" s="7" customFormat="1" ht="24.75" customHeight="1">
      <c r="A4" s="4" t="s">
        <v>159</v>
      </c>
      <c r="B4" s="5" t="s">
        <v>156</v>
      </c>
      <c r="C4" s="4">
        <v>21611040054</v>
      </c>
      <c r="D4" s="5">
        <v>51</v>
      </c>
      <c r="E4" s="5">
        <f>D4*0.4</f>
        <v>20.400000000000002</v>
      </c>
      <c r="F4" s="5" t="s">
        <v>278</v>
      </c>
      <c r="G4" s="5">
        <f>F4*0.6</f>
        <v>55.199999999999996</v>
      </c>
      <c r="H4" s="5">
        <f>E4+G4</f>
        <v>75.6</v>
      </c>
    </row>
    <row r="5" spans="1:8" s="7" customFormat="1" ht="24.75" customHeight="1">
      <c r="A5" s="4" t="s">
        <v>275</v>
      </c>
      <c r="B5" s="5" t="s">
        <v>156</v>
      </c>
      <c r="C5" s="4">
        <v>21611040038</v>
      </c>
      <c r="D5" s="5">
        <v>57</v>
      </c>
      <c r="E5" s="5">
        <f>D5*0.4</f>
        <v>22.8</v>
      </c>
      <c r="F5" s="5" t="s">
        <v>276</v>
      </c>
      <c r="G5" s="5">
        <f>F5*0.6</f>
        <v>52.32</v>
      </c>
      <c r="H5" s="5">
        <f>E5+G5</f>
        <v>75.12</v>
      </c>
    </row>
    <row r="6" spans="1:8" s="7" customFormat="1" ht="24.75" customHeight="1">
      <c r="A6" s="4" t="s">
        <v>157</v>
      </c>
      <c r="B6" s="4" t="s">
        <v>156</v>
      </c>
      <c r="C6" s="4">
        <v>21611040016</v>
      </c>
      <c r="D6" s="4">
        <v>50.5</v>
      </c>
      <c r="E6" s="5">
        <f>D6*0.4</f>
        <v>20.200000000000003</v>
      </c>
      <c r="F6" s="5" t="s">
        <v>279</v>
      </c>
      <c r="G6" s="5">
        <f>F6*0.6</f>
        <v>53.879999999999995</v>
      </c>
      <c r="H6" s="5">
        <f>E6+G6</f>
        <v>74.08</v>
      </c>
    </row>
    <row r="7" spans="1:8" s="7" customFormat="1" ht="24.75" customHeight="1">
      <c r="A7" s="4" t="s">
        <v>236</v>
      </c>
      <c r="B7" s="4" t="s">
        <v>156</v>
      </c>
      <c r="C7" s="4">
        <v>21611040067</v>
      </c>
      <c r="D7" s="4">
        <v>50</v>
      </c>
      <c r="E7" s="5">
        <f>D7*0.4</f>
        <v>20</v>
      </c>
      <c r="F7" s="5" t="s">
        <v>280</v>
      </c>
      <c r="G7" s="5">
        <f>F7*0.6</f>
        <v>52.199999999999996</v>
      </c>
      <c r="H7" s="5">
        <f>E7+G7</f>
        <v>72.19999999999999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0.421875" style="12" customWidth="1"/>
    <col min="2" max="2" width="12.421875" style="12" customWidth="1"/>
    <col min="3" max="3" width="17.57421875" style="13" bestFit="1" customWidth="1"/>
    <col min="4" max="5" width="8.7109375" style="14" customWidth="1"/>
    <col min="6" max="6" width="8.7109375" style="15" customWidth="1"/>
    <col min="7" max="7" width="8.421875" style="15" customWidth="1"/>
    <col min="8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39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4" t="s">
        <v>162</v>
      </c>
      <c r="B3" s="4" t="s">
        <v>160</v>
      </c>
      <c r="C3" s="4">
        <v>21611050037</v>
      </c>
      <c r="D3" s="4">
        <v>55.5</v>
      </c>
      <c r="E3" s="5">
        <f>D3*0.4</f>
        <v>22.200000000000003</v>
      </c>
      <c r="F3" s="5" t="s">
        <v>282</v>
      </c>
      <c r="G3" s="5">
        <f>F3*0.6</f>
        <v>56.4</v>
      </c>
      <c r="H3" s="5">
        <f>E3+G3</f>
        <v>78.6</v>
      </c>
    </row>
    <row r="4" spans="1:8" s="7" customFormat="1" ht="24.75" customHeight="1">
      <c r="A4" s="4" t="s">
        <v>161</v>
      </c>
      <c r="B4" s="4" t="s">
        <v>160</v>
      </c>
      <c r="C4" s="4">
        <v>21611050021</v>
      </c>
      <c r="D4" s="4">
        <v>55.5</v>
      </c>
      <c r="E4" s="5">
        <f>D4*0.4</f>
        <v>22.200000000000003</v>
      </c>
      <c r="F4" s="5" t="s">
        <v>281</v>
      </c>
      <c r="G4" s="5">
        <f>F4*0.6</f>
        <v>54.24</v>
      </c>
      <c r="H4" s="5">
        <f>E4+G4</f>
        <v>76.44</v>
      </c>
    </row>
  </sheetData>
  <sheetProtection/>
  <autoFilter ref="A2:H4">
    <sortState ref="A3:H4">
      <sortCondition descending="1" sortBy="value" ref="H3:H4"/>
    </sortState>
  </autoFilter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0.140625" style="12" customWidth="1"/>
    <col min="2" max="2" width="11.8515625" style="12" customWidth="1"/>
    <col min="3" max="3" width="17.57421875" style="13" bestFit="1" customWidth="1"/>
    <col min="4" max="5" width="9.00390625" style="14" customWidth="1"/>
    <col min="6" max="6" width="9.00390625" style="15" customWidth="1"/>
    <col min="7" max="7" width="9.140625" style="15" customWidth="1"/>
    <col min="8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42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6" t="s">
        <v>147</v>
      </c>
      <c r="B3" s="5" t="s">
        <v>145</v>
      </c>
      <c r="C3" s="4">
        <v>21611070043</v>
      </c>
      <c r="D3" s="5" t="s">
        <v>287</v>
      </c>
      <c r="E3" s="5">
        <f>D3*0.4</f>
        <v>25.92</v>
      </c>
      <c r="F3" s="5" t="s">
        <v>288</v>
      </c>
      <c r="G3" s="5">
        <f>F3*0.6</f>
        <v>55.440000000000005</v>
      </c>
      <c r="H3" s="5">
        <f>E3+G3</f>
        <v>81.36000000000001</v>
      </c>
    </row>
    <row r="4" spans="1:8" ht="24.75" customHeight="1">
      <c r="A4" s="4" t="s">
        <v>146</v>
      </c>
      <c r="B4" s="5" t="s">
        <v>145</v>
      </c>
      <c r="C4" s="4">
        <v>21611070041</v>
      </c>
      <c r="D4" s="5" t="s">
        <v>290</v>
      </c>
      <c r="E4" s="5">
        <f>D4*0.4</f>
        <v>25.760000000000005</v>
      </c>
      <c r="F4" s="5" t="s">
        <v>271</v>
      </c>
      <c r="G4" s="5">
        <f>F4*0.6</f>
        <v>52.92</v>
      </c>
      <c r="H4" s="5">
        <f>E4+G4</f>
        <v>78.68</v>
      </c>
    </row>
    <row r="5" spans="1:8" ht="24.75" customHeight="1">
      <c r="A5" s="4" t="s">
        <v>148</v>
      </c>
      <c r="B5" s="5" t="s">
        <v>145</v>
      </c>
      <c r="C5" s="4">
        <v>21611070054</v>
      </c>
      <c r="D5" s="5" t="s">
        <v>289</v>
      </c>
      <c r="E5" s="5">
        <f>D5*0.4</f>
        <v>25.8</v>
      </c>
      <c r="F5" s="5" t="s">
        <v>274</v>
      </c>
      <c r="G5" s="5">
        <f>F5*0.6</f>
        <v>51.35999999999999</v>
      </c>
      <c r="H5" s="5">
        <f>E5+G5</f>
        <v>77.16</v>
      </c>
    </row>
    <row r="6" spans="1:8" ht="24.75" customHeight="1">
      <c r="A6" s="4" t="s">
        <v>149</v>
      </c>
      <c r="B6" s="4" t="s">
        <v>145</v>
      </c>
      <c r="C6" s="4">
        <v>21611070058</v>
      </c>
      <c r="D6" s="4" t="s">
        <v>286</v>
      </c>
      <c r="E6" s="5">
        <f>D6*0.4</f>
        <v>26.400000000000002</v>
      </c>
      <c r="F6" s="5" t="s">
        <v>258</v>
      </c>
      <c r="G6" s="5" t="s">
        <v>258</v>
      </c>
      <c r="H6" s="5">
        <v>26.400000000000002</v>
      </c>
    </row>
  </sheetData>
  <sheetProtection/>
  <autoFilter ref="A2:H6">
    <sortState ref="A3:H6">
      <sortCondition descending="1" sortBy="value" ref="H3:H6"/>
    </sortState>
  </autoFilter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0.421875" style="12" customWidth="1"/>
    <col min="2" max="2" width="14.7109375" style="12" customWidth="1"/>
    <col min="3" max="3" width="17.57421875" style="13" bestFit="1" customWidth="1"/>
    <col min="4" max="5" width="8.7109375" style="14" customWidth="1"/>
    <col min="6" max="7" width="8.7109375" style="15" customWidth="1"/>
    <col min="8" max="8" width="9.003906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42.7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ht="24.75" customHeight="1">
      <c r="A3" s="10" t="s">
        <v>179</v>
      </c>
      <c r="B3" s="9" t="s">
        <v>177</v>
      </c>
      <c r="C3" s="8">
        <v>21611080055</v>
      </c>
      <c r="D3" s="9">
        <v>72.5</v>
      </c>
      <c r="E3" s="5">
        <f>D3*0.4</f>
        <v>29</v>
      </c>
      <c r="F3" s="5" t="s">
        <v>288</v>
      </c>
      <c r="G3" s="5">
        <f>F3*0.6</f>
        <v>55.440000000000005</v>
      </c>
      <c r="H3" s="5">
        <f>E3+G3</f>
        <v>84.44</v>
      </c>
    </row>
    <row r="4" spans="1:8" ht="24.75" customHeight="1">
      <c r="A4" s="10" t="s">
        <v>180</v>
      </c>
      <c r="B4" s="9" t="s">
        <v>177</v>
      </c>
      <c r="C4" s="10">
        <v>21611080058</v>
      </c>
      <c r="D4" s="9">
        <v>73</v>
      </c>
      <c r="E4" s="5">
        <f>D4*0.4</f>
        <v>29.200000000000003</v>
      </c>
      <c r="F4" s="5" t="s">
        <v>291</v>
      </c>
      <c r="G4" s="5">
        <f>F4*0.6</f>
        <v>53.64</v>
      </c>
      <c r="H4" s="5">
        <f>E4+G4</f>
        <v>82.84</v>
      </c>
    </row>
    <row r="5" spans="1:8" ht="24.75" customHeight="1">
      <c r="A5" s="8" t="s">
        <v>242</v>
      </c>
      <c r="B5" s="9" t="s">
        <v>177</v>
      </c>
      <c r="C5" s="8">
        <v>21611080052</v>
      </c>
      <c r="D5" s="9">
        <v>72</v>
      </c>
      <c r="E5" s="5">
        <f>D5*0.4</f>
        <v>28.8</v>
      </c>
      <c r="F5" s="5" t="s">
        <v>292</v>
      </c>
      <c r="G5" s="5">
        <f>F5*0.6</f>
        <v>50.52</v>
      </c>
      <c r="H5" s="5">
        <f>E5+G5</f>
        <v>79.32000000000001</v>
      </c>
    </row>
    <row r="6" spans="1:8" ht="24.75" customHeight="1">
      <c r="A6" s="4" t="s">
        <v>178</v>
      </c>
      <c r="B6" s="5" t="s">
        <v>177</v>
      </c>
      <c r="C6" s="4">
        <v>21611080028</v>
      </c>
      <c r="D6" s="5">
        <v>73</v>
      </c>
      <c r="E6" s="5">
        <f>D6*0.4</f>
        <v>29.200000000000003</v>
      </c>
      <c r="F6" s="5" t="s">
        <v>258</v>
      </c>
      <c r="G6" s="5" t="s">
        <v>258</v>
      </c>
      <c r="H6" s="5">
        <v>29.2</v>
      </c>
    </row>
  </sheetData>
  <sheetProtection/>
  <autoFilter ref="A2:H6">
    <sortState ref="A3:H6">
      <sortCondition descending="1" sortBy="value" ref="H3:H6"/>
    </sortState>
  </autoFilter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0.421875" style="12" customWidth="1"/>
    <col min="2" max="2" width="11.8515625" style="12" customWidth="1"/>
    <col min="3" max="3" width="17.57421875" style="13" bestFit="1" customWidth="1"/>
    <col min="4" max="5" width="8.7109375" style="14" customWidth="1"/>
    <col min="6" max="8" width="8.710937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487</v>
      </c>
      <c r="B1" s="26"/>
      <c r="C1" s="26"/>
      <c r="D1" s="26"/>
      <c r="E1" s="26"/>
      <c r="F1" s="26"/>
      <c r="G1" s="26"/>
      <c r="H1" s="26"/>
    </row>
    <row r="2" spans="1:8" ht="40.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ht="24.75" customHeight="1">
      <c r="A3" s="10" t="s">
        <v>182</v>
      </c>
      <c r="B3" s="9" t="s">
        <v>181</v>
      </c>
      <c r="C3" s="10">
        <v>21611090018</v>
      </c>
      <c r="D3" s="9">
        <v>60</v>
      </c>
      <c r="E3" s="5">
        <f>D3*0.4</f>
        <v>24</v>
      </c>
      <c r="F3" s="5" t="s">
        <v>293</v>
      </c>
      <c r="G3" s="5">
        <f>F3*0.6</f>
        <v>51.959999999999994</v>
      </c>
      <c r="H3" s="5">
        <f>E3+G3</f>
        <v>75.96</v>
      </c>
    </row>
    <row r="4" spans="1:8" ht="24.75" customHeight="1">
      <c r="A4" s="10" t="s">
        <v>183</v>
      </c>
      <c r="B4" s="9" t="s">
        <v>181</v>
      </c>
      <c r="C4" s="10">
        <v>21611090036</v>
      </c>
      <c r="D4" s="9">
        <v>64</v>
      </c>
      <c r="E4" s="5">
        <f>D4*0.4</f>
        <v>25.6</v>
      </c>
      <c r="F4" s="5" t="s">
        <v>258</v>
      </c>
      <c r="G4" s="5" t="s">
        <v>258</v>
      </c>
      <c r="H4" s="5">
        <v>25.6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10.140625" style="12" customWidth="1"/>
    <col min="2" max="2" width="11.140625" style="12" customWidth="1"/>
    <col min="3" max="3" width="16.57421875" style="13" customWidth="1"/>
    <col min="4" max="5" width="8.421875" style="14" customWidth="1"/>
    <col min="6" max="6" width="8.421875" style="15" customWidth="1"/>
    <col min="7" max="7" width="9.421875" style="15" customWidth="1"/>
    <col min="8" max="8" width="10.28125" style="15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8" ht="36.75" customHeight="1">
      <c r="A1" s="26" t="s">
        <v>467</v>
      </c>
      <c r="B1" s="26"/>
      <c r="C1" s="26"/>
      <c r="D1" s="26"/>
      <c r="E1" s="26"/>
      <c r="F1" s="26"/>
      <c r="G1" s="26"/>
      <c r="H1" s="26"/>
    </row>
    <row r="2" spans="1:8" ht="39.75" customHeight="1">
      <c r="A2" s="2" t="s">
        <v>210</v>
      </c>
      <c r="B2" s="3" t="s">
        <v>211</v>
      </c>
      <c r="C2" s="2" t="s">
        <v>0</v>
      </c>
      <c r="D2" s="2" t="s">
        <v>474</v>
      </c>
      <c r="E2" s="2" t="s">
        <v>475</v>
      </c>
      <c r="F2" s="2" t="s">
        <v>476</v>
      </c>
      <c r="G2" s="2" t="s">
        <v>477</v>
      </c>
      <c r="H2" s="2" t="s">
        <v>469</v>
      </c>
    </row>
    <row r="3" spans="1:8" s="7" customFormat="1" ht="24.75" customHeight="1">
      <c r="A3" s="4" t="s">
        <v>283</v>
      </c>
      <c r="B3" s="5" t="s">
        <v>150</v>
      </c>
      <c r="C3" s="6">
        <v>21611060011</v>
      </c>
      <c r="D3" s="5">
        <v>67</v>
      </c>
      <c r="E3" s="5">
        <f>D3*0.4</f>
        <v>26.8</v>
      </c>
      <c r="F3" s="5" t="s">
        <v>284</v>
      </c>
      <c r="G3" s="5">
        <f>F3*0.6</f>
        <v>54.12</v>
      </c>
      <c r="H3" s="5">
        <f>E3+G3</f>
        <v>80.92</v>
      </c>
    </row>
    <row r="4" spans="1:8" s="7" customFormat="1" ht="24.75" customHeight="1">
      <c r="A4" s="6" t="s">
        <v>237</v>
      </c>
      <c r="B4" s="5" t="s">
        <v>150</v>
      </c>
      <c r="C4" s="4">
        <v>21611060006</v>
      </c>
      <c r="D4" s="5">
        <v>54.5</v>
      </c>
      <c r="E4" s="5">
        <f>D4*0.4</f>
        <v>21.8</v>
      </c>
      <c r="F4" s="5" t="s">
        <v>285</v>
      </c>
      <c r="G4" s="5">
        <f>F4*0.6</f>
        <v>51.959999999999994</v>
      </c>
      <c r="H4" s="5">
        <f>E4+G4</f>
        <v>73.75999999999999</v>
      </c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DADI</cp:lastModifiedBy>
  <cp:lastPrinted>2016-08-17T03:28:27Z</cp:lastPrinted>
  <dcterms:created xsi:type="dcterms:W3CDTF">2016-07-14T07:30:52Z</dcterms:created>
  <dcterms:modified xsi:type="dcterms:W3CDTF">2016-08-17T09:33:25Z</dcterms:modified>
  <cp:category/>
  <cp:version/>
  <cp:contentType/>
  <cp:contentStatus/>
</cp:coreProperties>
</file>