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特岗拟聘人员名单" sheetId="1" r:id="rId1"/>
    <sheet name="全省招聘拟聘人员名单" sheetId="2" r:id="rId2"/>
  </sheets>
  <definedNames/>
  <calcPr fullCalcOnLoad="1"/>
</workbook>
</file>

<file path=xl/sharedStrings.xml><?xml version="1.0" encoding="utf-8"?>
<sst xmlns="http://schemas.openxmlformats.org/spreadsheetml/2006/main" count="193" uniqueCount="148">
  <si>
    <t>岗位名称</t>
  </si>
  <si>
    <t>姓名</t>
  </si>
  <si>
    <t>身份证号</t>
  </si>
  <si>
    <t>笔试成绩</t>
  </si>
  <si>
    <t>面试成绩</t>
  </si>
  <si>
    <t>总分</t>
  </si>
  <si>
    <t>362527199505300044</t>
  </si>
  <si>
    <t>362526199411043247</t>
  </si>
  <si>
    <t>362525199302283325</t>
  </si>
  <si>
    <t>362502199410012026</t>
  </si>
  <si>
    <t>362526199509112626</t>
  </si>
  <si>
    <t>362526199512190027</t>
  </si>
  <si>
    <t>36252619960725082x</t>
  </si>
  <si>
    <t>362502199611017026</t>
  </si>
  <si>
    <t>362502199506265626</t>
  </si>
  <si>
    <t>362525199501100325</t>
  </si>
  <si>
    <t>36252519951118362X</t>
  </si>
  <si>
    <t>362526199110010329</t>
  </si>
  <si>
    <t>一中语文</t>
  </si>
  <si>
    <t>罗娉</t>
  </si>
  <si>
    <t>36252619920501412X</t>
  </si>
  <si>
    <t>刘易之</t>
  </si>
  <si>
    <t>362526199304182620</t>
  </si>
  <si>
    <t>李佳</t>
  </si>
  <si>
    <t>362526199202225044</t>
  </si>
  <si>
    <t>二中语文</t>
  </si>
  <si>
    <t>曾凤珠</t>
  </si>
  <si>
    <t>362525198704133026</t>
  </si>
  <si>
    <t>王芳婷</t>
  </si>
  <si>
    <t>362430199101291340</t>
  </si>
  <si>
    <t>二中数学</t>
  </si>
  <si>
    <t>蔡锐</t>
  </si>
  <si>
    <t>362526199010281519</t>
  </si>
  <si>
    <t>1</t>
  </si>
  <si>
    <t>徐功泽</t>
  </si>
  <si>
    <t>362421198910205317</t>
  </si>
  <si>
    <t>2</t>
  </si>
  <si>
    <t>362502199508066620</t>
  </si>
  <si>
    <t>362526199111041725</t>
  </si>
  <si>
    <t>362527199410204244</t>
  </si>
  <si>
    <t>362526199109061225</t>
  </si>
  <si>
    <t>362526199207082636</t>
  </si>
  <si>
    <t>36252619920409210X</t>
  </si>
  <si>
    <t>362526199210052921</t>
  </si>
  <si>
    <t>36252619920201081x</t>
  </si>
  <si>
    <t>362502198709257226</t>
  </si>
  <si>
    <t>362526199012272122</t>
  </si>
  <si>
    <t>一中英语</t>
  </si>
  <si>
    <t>黄程</t>
  </si>
  <si>
    <t>362502198910262449</t>
  </si>
  <si>
    <t>陈思美</t>
  </si>
  <si>
    <t>36252619910617032X</t>
  </si>
  <si>
    <t>詹亮珍</t>
  </si>
  <si>
    <t>362526199109125022</t>
  </si>
  <si>
    <t>二中英语</t>
  </si>
  <si>
    <t>元芳蕾</t>
  </si>
  <si>
    <t>362526199109120045</t>
  </si>
  <si>
    <t>彭连花</t>
  </si>
  <si>
    <t>362526199101032921</t>
  </si>
  <si>
    <t>胡员员</t>
  </si>
  <si>
    <t>362502199101142863</t>
  </si>
  <si>
    <t>戴珍华</t>
  </si>
  <si>
    <t>362526199308220022</t>
  </si>
  <si>
    <t>二中体育</t>
  </si>
  <si>
    <t>刘红红</t>
  </si>
  <si>
    <t>362425199203151225</t>
  </si>
  <si>
    <t>362526199408280022</t>
  </si>
  <si>
    <t>362526199506270020</t>
  </si>
  <si>
    <t>36252619931007209X</t>
  </si>
  <si>
    <t>362526199302280016</t>
  </si>
  <si>
    <t>362526199202153212</t>
  </si>
  <si>
    <t>362526199609151729</t>
  </si>
  <si>
    <t>362526199604271529</t>
  </si>
  <si>
    <t>县幼儿园</t>
  </si>
  <si>
    <t>刘谱英</t>
  </si>
  <si>
    <t>362526199402112925</t>
  </si>
  <si>
    <t>徐雯琦</t>
  </si>
  <si>
    <t>362526199408020044</t>
  </si>
  <si>
    <t>龚亚林</t>
  </si>
  <si>
    <t>36252619960217002X</t>
  </si>
  <si>
    <t>二中物理</t>
  </si>
  <si>
    <t>杨环琦</t>
  </si>
  <si>
    <t>362526199205075520</t>
  </si>
  <si>
    <t>张正超</t>
  </si>
  <si>
    <t>362526199208040016</t>
  </si>
  <si>
    <t>二中化学</t>
  </si>
  <si>
    <t>丁文莉</t>
  </si>
  <si>
    <t>362526199404042625</t>
  </si>
  <si>
    <t>一中生物</t>
  </si>
  <si>
    <t>362526199205074114</t>
  </si>
  <si>
    <t>二中生物</t>
  </si>
  <si>
    <t>黄丽丽</t>
  </si>
  <si>
    <t>362526199110095545</t>
  </si>
  <si>
    <t>赵丹</t>
  </si>
  <si>
    <t>362422198410140031</t>
  </si>
  <si>
    <t>一中政治</t>
  </si>
  <si>
    <t>魏丽君</t>
  </si>
  <si>
    <t>622126198705131223</t>
  </si>
  <si>
    <t>一中历史</t>
  </si>
  <si>
    <t>杜丽霞</t>
  </si>
  <si>
    <t>36252619920110104X</t>
  </si>
  <si>
    <t>一中地理</t>
  </si>
  <si>
    <t>刘伟</t>
  </si>
  <si>
    <t>362526199005295537</t>
  </si>
  <si>
    <t>二中地理</t>
  </si>
  <si>
    <t>刘丽金</t>
  </si>
  <si>
    <t>362526199308275541</t>
  </si>
  <si>
    <t>乐安县小学语文特岗</t>
  </si>
  <si>
    <t>乐安县小学数学特岗</t>
  </si>
  <si>
    <t>乐安县小学美术特岗</t>
  </si>
  <si>
    <t>乐安县小学体育特岗</t>
  </si>
  <si>
    <t>乐安县小学音乐特岗</t>
  </si>
  <si>
    <t>序号</t>
  </si>
  <si>
    <t>学科名次</t>
  </si>
  <si>
    <r>
      <rPr>
        <sz val="18"/>
        <rFont val="宋体"/>
        <family val="0"/>
      </rPr>
      <t>乐安县</t>
    </r>
    <r>
      <rPr>
        <sz val="18"/>
        <rFont val="Arial"/>
        <family val="2"/>
      </rPr>
      <t>2016</t>
    </r>
    <r>
      <rPr>
        <sz val="18"/>
        <rFont val="宋体"/>
        <family val="0"/>
      </rPr>
      <t>年特岗教师招聘拟聘人员名单</t>
    </r>
  </si>
  <si>
    <t>序号</t>
  </si>
  <si>
    <t>范礼</t>
  </si>
  <si>
    <t>乐安县2016年全省招聘拟聘人员名单</t>
  </si>
  <si>
    <t>2016.8.10</t>
  </si>
  <si>
    <t>程雪璠</t>
  </si>
  <si>
    <t>张金梅</t>
  </si>
  <si>
    <t>周志莹</t>
  </si>
  <si>
    <t>王珏</t>
  </si>
  <si>
    <t>李慧慧</t>
  </si>
  <si>
    <t>游婷</t>
  </si>
  <si>
    <t>黄云</t>
  </si>
  <si>
    <t>何梦瑶</t>
  </si>
  <si>
    <t>黎亚红</t>
  </si>
  <si>
    <t>黎媛</t>
  </si>
  <si>
    <t>陈朵朵</t>
  </si>
  <si>
    <t>郑玲娟</t>
  </si>
  <si>
    <t>邓普香</t>
  </si>
  <si>
    <t>杨丽云</t>
  </si>
  <si>
    <t>李寒英</t>
  </si>
  <si>
    <t>殷文婷</t>
  </si>
  <si>
    <t>游国飞</t>
  </si>
  <si>
    <t>邱倩</t>
  </si>
  <si>
    <t>刘珍</t>
  </si>
  <si>
    <t>袁建华</t>
  </si>
  <si>
    <t>罗伍秀</t>
  </si>
  <si>
    <t>丁金金</t>
  </si>
  <si>
    <t>杨茜</t>
  </si>
  <si>
    <t>周嘉敏</t>
  </si>
  <si>
    <t>董华健</t>
  </si>
  <si>
    <t>曾乐强</t>
  </si>
  <si>
    <t>艾云</t>
  </si>
  <si>
    <t>邹慧芳</t>
  </si>
  <si>
    <t>廖文娟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</si>
</sst>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8"/>
      <name val="Arial"/>
      <family val="2"/>
    </font>
    <font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indexed="63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1"/>
      <color indexed="63"/>
      <name val="Calibri"/>
      <family val="0"/>
    </font>
    <font>
      <sz val="11"/>
      <name val="Calibri"/>
      <family val="0"/>
    </font>
    <font>
      <b/>
      <sz val="10"/>
      <color rgb="FF0000FF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50"/>
        <bgColor indexed="42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3" borderId="9" xfId="0" applyFont="1" applyFill="1" applyBorder="1" applyAlignment="1">
      <alignment horizontal="center"/>
    </xf>
    <xf numFmtId="0" fontId="5" fillId="33" borderId="9" xfId="0" applyFont="1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Fill="1" applyBorder="1" applyAlignment="1">
      <alignment vertical="center"/>
    </xf>
    <xf numFmtId="0" fontId="0" fillId="0" borderId="9" xfId="0" applyNumberForma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50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34" borderId="9" xfId="0" applyNumberFormat="1" applyFont="1" applyFill="1" applyBorder="1" applyAlignment="1" applyProtection="1">
      <alignment horizontal="center" vertical="center"/>
      <protection locked="0"/>
    </xf>
    <xf numFmtId="0" fontId="5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33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0" fillId="0" borderId="0" xfId="0" applyAlignment="1">
      <alignment horizontal="left" vertical="center"/>
    </xf>
    <xf numFmtId="0" fontId="52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7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53" fillId="33" borderId="9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33" borderId="9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/>
    </xf>
    <xf numFmtId="0" fontId="5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184" fontId="0" fillId="0" borderId="9" xfId="0" applyNumberFormat="1" applyFill="1" applyBorder="1" applyAlignment="1">
      <alignment horizontal="left" vertical="center"/>
    </xf>
    <xf numFmtId="0" fontId="52" fillId="0" borderId="9" xfId="0" applyNumberFormat="1" applyFont="1" applyFill="1" applyBorder="1" applyAlignment="1">
      <alignment horizontal="left" vertical="center"/>
    </xf>
    <xf numFmtId="184" fontId="2" fillId="0" borderId="9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6.140625" style="0" customWidth="1"/>
    <col min="2" max="2" width="19.00390625" style="0" customWidth="1"/>
    <col min="3" max="3" width="10.421875" style="0" customWidth="1"/>
    <col min="4" max="4" width="20.140625" style="0" customWidth="1"/>
    <col min="5" max="6" width="9.00390625" style="28" customWidth="1"/>
    <col min="7" max="7" width="8.28125" style="28" customWidth="1"/>
    <col min="8" max="8" width="10.00390625" style="0" customWidth="1"/>
  </cols>
  <sheetData>
    <row r="1" spans="1:8" s="1" customFormat="1" ht="28.5" customHeight="1">
      <c r="A1" s="51" t="s">
        <v>114</v>
      </c>
      <c r="B1" s="51"/>
      <c r="C1" s="51"/>
      <c r="D1" s="51"/>
      <c r="E1" s="51"/>
      <c r="F1" s="51"/>
      <c r="G1" s="51"/>
      <c r="H1" s="51"/>
    </row>
    <row r="2" spans="2:8" s="1" customFormat="1" ht="20.25" customHeight="1">
      <c r="B2" s="2"/>
      <c r="C2" s="2"/>
      <c r="D2" s="2"/>
      <c r="E2" s="30"/>
      <c r="F2" s="49" t="s">
        <v>118</v>
      </c>
      <c r="G2" s="50"/>
      <c r="H2" s="49"/>
    </row>
    <row r="3" spans="1:8" s="1" customFormat="1" ht="21" customHeight="1">
      <c r="A3" s="32" t="s">
        <v>112</v>
      </c>
      <c r="B3" s="31" t="s">
        <v>0</v>
      </c>
      <c r="C3" s="6" t="s">
        <v>1</v>
      </c>
      <c r="D3" s="6" t="s">
        <v>2</v>
      </c>
      <c r="E3" s="7" t="s">
        <v>3</v>
      </c>
      <c r="F3" s="7" t="s">
        <v>4</v>
      </c>
      <c r="G3" s="7" t="s">
        <v>5</v>
      </c>
      <c r="H3" s="7" t="s">
        <v>113</v>
      </c>
    </row>
    <row r="4" spans="1:8" s="1" customFormat="1" ht="21" customHeight="1">
      <c r="A4" s="33">
        <v>1</v>
      </c>
      <c r="B4" s="40" t="s">
        <v>107</v>
      </c>
      <c r="C4" s="40" t="s">
        <v>119</v>
      </c>
      <c r="D4" s="20" t="s">
        <v>6</v>
      </c>
      <c r="E4" s="21">
        <v>131.5</v>
      </c>
      <c r="F4" s="21">
        <v>85.6</v>
      </c>
      <c r="G4" s="21">
        <f aca="true" t="shared" si="0" ref="G4:G15">E4/4+F4/2</f>
        <v>75.675</v>
      </c>
      <c r="H4" s="23">
        <v>1</v>
      </c>
    </row>
    <row r="5" spans="1:8" s="1" customFormat="1" ht="21" customHeight="1">
      <c r="A5" s="33">
        <v>2</v>
      </c>
      <c r="B5" s="40" t="s">
        <v>107</v>
      </c>
      <c r="C5" s="40" t="s">
        <v>120</v>
      </c>
      <c r="D5" s="22" t="s">
        <v>7</v>
      </c>
      <c r="E5" s="24">
        <v>133</v>
      </c>
      <c r="F5" s="24">
        <v>82.6</v>
      </c>
      <c r="G5" s="24">
        <f t="shared" si="0"/>
        <v>74.55</v>
      </c>
      <c r="H5" s="23">
        <v>2</v>
      </c>
    </row>
    <row r="6" spans="1:8" s="1" customFormat="1" ht="21" customHeight="1">
      <c r="A6" s="33">
        <v>3</v>
      </c>
      <c r="B6" s="40" t="s">
        <v>107</v>
      </c>
      <c r="C6" s="40" t="s">
        <v>121</v>
      </c>
      <c r="D6" s="20" t="s">
        <v>8</v>
      </c>
      <c r="E6" s="21">
        <v>127.5</v>
      </c>
      <c r="F6" s="21">
        <v>83.8</v>
      </c>
      <c r="G6" s="21">
        <f t="shared" si="0"/>
        <v>73.775</v>
      </c>
      <c r="H6" s="23">
        <v>3</v>
      </c>
    </row>
    <row r="7" spans="1:8" s="1" customFormat="1" ht="21" customHeight="1">
      <c r="A7" s="33">
        <v>4</v>
      </c>
      <c r="B7" s="40" t="s">
        <v>107</v>
      </c>
      <c r="C7" s="40" t="s">
        <v>122</v>
      </c>
      <c r="D7" s="20" t="s">
        <v>9</v>
      </c>
      <c r="E7" s="21">
        <v>123.5</v>
      </c>
      <c r="F7" s="21">
        <v>84.8</v>
      </c>
      <c r="G7" s="21">
        <f t="shared" si="0"/>
        <v>73.275</v>
      </c>
      <c r="H7" s="23">
        <v>4</v>
      </c>
    </row>
    <row r="8" spans="1:8" s="1" customFormat="1" ht="21" customHeight="1">
      <c r="A8" s="33">
        <v>5</v>
      </c>
      <c r="B8" s="40" t="s">
        <v>107</v>
      </c>
      <c r="C8" s="40" t="s">
        <v>123</v>
      </c>
      <c r="D8" s="20" t="s">
        <v>10</v>
      </c>
      <c r="E8" s="21">
        <v>122</v>
      </c>
      <c r="F8" s="21">
        <v>85.4</v>
      </c>
      <c r="G8" s="21">
        <f t="shared" si="0"/>
        <v>73.2</v>
      </c>
      <c r="H8" s="23">
        <v>5</v>
      </c>
    </row>
    <row r="9" spans="1:8" s="1" customFormat="1" ht="21" customHeight="1">
      <c r="A9" s="33">
        <v>6</v>
      </c>
      <c r="B9" s="40" t="s">
        <v>107</v>
      </c>
      <c r="C9" s="40" t="s">
        <v>124</v>
      </c>
      <c r="D9" s="22" t="s">
        <v>11</v>
      </c>
      <c r="E9" s="24">
        <v>119</v>
      </c>
      <c r="F9" s="24">
        <v>86.8</v>
      </c>
      <c r="G9" s="24">
        <f t="shared" si="0"/>
        <v>73.15</v>
      </c>
      <c r="H9" s="23">
        <v>6</v>
      </c>
    </row>
    <row r="10" spans="1:8" s="1" customFormat="1" ht="21" customHeight="1">
      <c r="A10" s="33">
        <v>7</v>
      </c>
      <c r="B10" s="40" t="s">
        <v>107</v>
      </c>
      <c r="C10" s="40" t="s">
        <v>125</v>
      </c>
      <c r="D10" s="22" t="s">
        <v>12</v>
      </c>
      <c r="E10" s="24">
        <v>111.5</v>
      </c>
      <c r="F10" s="24">
        <v>88.4</v>
      </c>
      <c r="G10" s="24">
        <f t="shared" si="0"/>
        <v>72.075</v>
      </c>
      <c r="H10" s="23">
        <v>7</v>
      </c>
    </row>
    <row r="11" spans="1:8" s="1" customFormat="1" ht="21" customHeight="1">
      <c r="A11" s="33">
        <v>8</v>
      </c>
      <c r="B11" s="40" t="s">
        <v>107</v>
      </c>
      <c r="C11" s="40" t="s">
        <v>126</v>
      </c>
      <c r="D11" s="20" t="s">
        <v>13</v>
      </c>
      <c r="E11" s="21">
        <v>114</v>
      </c>
      <c r="F11" s="21">
        <v>87</v>
      </c>
      <c r="G11" s="21">
        <f t="shared" si="0"/>
        <v>72</v>
      </c>
      <c r="H11" s="23">
        <v>8</v>
      </c>
    </row>
    <row r="12" spans="1:8" s="1" customFormat="1" ht="21" customHeight="1">
      <c r="A12" s="33">
        <v>9</v>
      </c>
      <c r="B12" s="40" t="s">
        <v>107</v>
      </c>
      <c r="C12" s="40" t="s">
        <v>127</v>
      </c>
      <c r="D12" s="20" t="s">
        <v>14</v>
      </c>
      <c r="E12" s="21">
        <v>117.5</v>
      </c>
      <c r="F12" s="21">
        <v>84.2</v>
      </c>
      <c r="G12" s="21">
        <f t="shared" si="0"/>
        <v>71.475</v>
      </c>
      <c r="H12" s="23">
        <v>9</v>
      </c>
    </row>
    <row r="13" spans="1:8" s="1" customFormat="1" ht="21" customHeight="1">
      <c r="A13" s="33">
        <v>10</v>
      </c>
      <c r="B13" s="40" t="s">
        <v>107</v>
      </c>
      <c r="C13" s="40" t="s">
        <v>128</v>
      </c>
      <c r="D13" s="25" t="s">
        <v>15</v>
      </c>
      <c r="E13" s="26">
        <v>118</v>
      </c>
      <c r="F13" s="26">
        <v>83.4</v>
      </c>
      <c r="G13" s="26">
        <f t="shared" si="0"/>
        <v>71.2</v>
      </c>
      <c r="H13" s="23">
        <v>10</v>
      </c>
    </row>
    <row r="14" spans="1:8" s="1" customFormat="1" ht="21" customHeight="1">
      <c r="A14" s="33">
        <v>11</v>
      </c>
      <c r="B14" s="40" t="s">
        <v>107</v>
      </c>
      <c r="C14" s="40" t="s">
        <v>129</v>
      </c>
      <c r="D14" s="22" t="s">
        <v>16</v>
      </c>
      <c r="E14" s="24">
        <v>125</v>
      </c>
      <c r="F14" s="24">
        <v>78.6</v>
      </c>
      <c r="G14" s="24">
        <f t="shared" si="0"/>
        <v>70.55</v>
      </c>
      <c r="H14" s="23">
        <v>11</v>
      </c>
    </row>
    <row r="15" spans="1:8" s="1" customFormat="1" ht="21" customHeight="1">
      <c r="A15" s="33">
        <v>12</v>
      </c>
      <c r="B15" s="40" t="s">
        <v>107</v>
      </c>
      <c r="C15" s="40" t="s">
        <v>130</v>
      </c>
      <c r="D15" s="20" t="s">
        <v>17</v>
      </c>
      <c r="E15" s="21">
        <v>124.5</v>
      </c>
      <c r="F15" s="21">
        <v>78.8</v>
      </c>
      <c r="G15" s="21">
        <f t="shared" si="0"/>
        <v>70.525</v>
      </c>
      <c r="H15" s="23">
        <v>12</v>
      </c>
    </row>
    <row r="16" spans="1:8" ht="21" customHeight="1">
      <c r="A16" s="33">
        <v>13</v>
      </c>
      <c r="B16" s="41" t="s">
        <v>108</v>
      </c>
      <c r="C16" s="40" t="s">
        <v>131</v>
      </c>
      <c r="D16" s="29" t="s">
        <v>37</v>
      </c>
      <c r="E16" s="46">
        <v>103.5</v>
      </c>
      <c r="F16" s="46">
        <v>93.2</v>
      </c>
      <c r="G16" s="46">
        <f aca="true" t="shared" si="1" ref="G16:G25">E16/4+F16/2</f>
        <v>72.475</v>
      </c>
      <c r="H16" s="16">
        <v>1</v>
      </c>
    </row>
    <row r="17" spans="1:8" ht="21" customHeight="1">
      <c r="A17" s="33">
        <v>14</v>
      </c>
      <c r="B17" s="41" t="s">
        <v>108</v>
      </c>
      <c r="C17" s="40" t="s">
        <v>132</v>
      </c>
      <c r="D17" s="29" t="s">
        <v>38</v>
      </c>
      <c r="E17" s="46">
        <v>98.5</v>
      </c>
      <c r="F17" s="46">
        <v>89.2</v>
      </c>
      <c r="G17" s="46">
        <f t="shared" si="1"/>
        <v>69.225</v>
      </c>
      <c r="H17" s="16">
        <v>2</v>
      </c>
    </row>
    <row r="18" spans="1:8" ht="21" customHeight="1">
      <c r="A18" s="33">
        <v>15</v>
      </c>
      <c r="B18" s="41" t="s">
        <v>108</v>
      </c>
      <c r="C18" s="40" t="s">
        <v>133</v>
      </c>
      <c r="D18" s="29" t="s">
        <v>39</v>
      </c>
      <c r="E18" s="46">
        <v>94</v>
      </c>
      <c r="F18" s="46">
        <v>87.8</v>
      </c>
      <c r="G18" s="46">
        <f t="shared" si="1"/>
        <v>67.4</v>
      </c>
      <c r="H18" s="16">
        <v>3</v>
      </c>
    </row>
    <row r="19" spans="1:8" ht="21" customHeight="1">
      <c r="A19" s="33">
        <v>16</v>
      </c>
      <c r="B19" s="41" t="s">
        <v>108</v>
      </c>
      <c r="C19" s="40" t="s">
        <v>134</v>
      </c>
      <c r="D19" s="29" t="s">
        <v>40</v>
      </c>
      <c r="E19" s="46">
        <v>84</v>
      </c>
      <c r="F19" s="46">
        <v>90.8</v>
      </c>
      <c r="G19" s="46">
        <f t="shared" si="1"/>
        <v>66.4</v>
      </c>
      <c r="H19" s="16">
        <v>4</v>
      </c>
    </row>
    <row r="20" spans="1:8" ht="21" customHeight="1">
      <c r="A20" s="33">
        <v>17</v>
      </c>
      <c r="B20" s="41" t="s">
        <v>108</v>
      </c>
      <c r="C20" s="40" t="s">
        <v>135</v>
      </c>
      <c r="D20" s="29" t="s">
        <v>41</v>
      </c>
      <c r="E20" s="46">
        <v>100</v>
      </c>
      <c r="F20" s="46">
        <v>82.4</v>
      </c>
      <c r="G20" s="46">
        <f t="shared" si="1"/>
        <v>66.2</v>
      </c>
      <c r="H20" s="16">
        <v>5</v>
      </c>
    </row>
    <row r="21" spans="1:8" ht="21" customHeight="1">
      <c r="A21" s="33">
        <v>18</v>
      </c>
      <c r="B21" s="41" t="s">
        <v>108</v>
      </c>
      <c r="C21" s="40" t="s">
        <v>136</v>
      </c>
      <c r="D21" s="29" t="s">
        <v>42</v>
      </c>
      <c r="E21" s="46">
        <v>86.5</v>
      </c>
      <c r="F21" s="46">
        <v>87.6</v>
      </c>
      <c r="G21" s="46">
        <f t="shared" si="1"/>
        <v>65.425</v>
      </c>
      <c r="H21" s="16">
        <v>6</v>
      </c>
    </row>
    <row r="22" spans="1:8" ht="21" customHeight="1">
      <c r="A22" s="33">
        <v>19</v>
      </c>
      <c r="B22" s="41" t="s">
        <v>108</v>
      </c>
      <c r="C22" s="40" t="s">
        <v>137</v>
      </c>
      <c r="D22" s="29" t="s">
        <v>43</v>
      </c>
      <c r="E22" s="46">
        <v>83</v>
      </c>
      <c r="F22" s="46">
        <v>89.1</v>
      </c>
      <c r="G22" s="46">
        <f t="shared" si="1"/>
        <v>65.3</v>
      </c>
      <c r="H22" s="16">
        <v>7</v>
      </c>
    </row>
    <row r="23" spans="1:8" ht="21" customHeight="1">
      <c r="A23" s="33">
        <v>20</v>
      </c>
      <c r="B23" s="41" t="s">
        <v>108</v>
      </c>
      <c r="C23" s="40" t="s">
        <v>138</v>
      </c>
      <c r="D23" s="29" t="s">
        <v>44</v>
      </c>
      <c r="E23" s="46">
        <v>88.5</v>
      </c>
      <c r="F23" s="46">
        <v>84.2</v>
      </c>
      <c r="G23" s="46">
        <f t="shared" si="1"/>
        <v>64.225</v>
      </c>
      <c r="H23" s="16">
        <v>8</v>
      </c>
    </row>
    <row r="24" spans="1:8" ht="21" customHeight="1">
      <c r="A24" s="33">
        <v>21</v>
      </c>
      <c r="B24" s="41" t="s">
        <v>108</v>
      </c>
      <c r="C24" s="40" t="s">
        <v>139</v>
      </c>
      <c r="D24" s="15" t="s">
        <v>45</v>
      </c>
      <c r="E24" s="46">
        <v>76.5</v>
      </c>
      <c r="F24" s="46">
        <v>89</v>
      </c>
      <c r="G24" s="46">
        <f t="shared" si="1"/>
        <v>63.625</v>
      </c>
      <c r="H24" s="16">
        <v>9</v>
      </c>
    </row>
    <row r="25" spans="1:8" ht="21" customHeight="1">
      <c r="A25" s="33">
        <v>22</v>
      </c>
      <c r="B25" s="41" t="s">
        <v>108</v>
      </c>
      <c r="C25" s="40" t="s">
        <v>140</v>
      </c>
      <c r="D25" s="29" t="s">
        <v>46</v>
      </c>
      <c r="E25" s="46">
        <v>91</v>
      </c>
      <c r="F25" s="46">
        <v>78.8</v>
      </c>
      <c r="G25" s="46">
        <f t="shared" si="1"/>
        <v>62.15</v>
      </c>
      <c r="H25" s="16">
        <v>10</v>
      </c>
    </row>
    <row r="26" spans="1:8" ht="21" customHeight="1">
      <c r="A26" s="33">
        <v>23</v>
      </c>
      <c r="B26" s="42" t="s">
        <v>109</v>
      </c>
      <c r="C26" s="40" t="s">
        <v>141</v>
      </c>
      <c r="D26" s="11" t="s">
        <v>66</v>
      </c>
      <c r="E26" s="48">
        <v>121</v>
      </c>
      <c r="F26" s="48">
        <v>85.6</v>
      </c>
      <c r="G26" s="47">
        <f aca="true" t="shared" si="2" ref="G26:G32">E26/4+F26/2</f>
        <v>73.05</v>
      </c>
      <c r="H26" s="12">
        <v>1</v>
      </c>
    </row>
    <row r="27" spans="1:8" ht="21" customHeight="1">
      <c r="A27" s="33">
        <v>24</v>
      </c>
      <c r="B27" s="42" t="s">
        <v>109</v>
      </c>
      <c r="C27" s="40" t="s">
        <v>142</v>
      </c>
      <c r="D27" s="11" t="s">
        <v>67</v>
      </c>
      <c r="E27" s="48">
        <v>101.5</v>
      </c>
      <c r="F27" s="48">
        <v>84.4</v>
      </c>
      <c r="G27" s="47">
        <f t="shared" si="2"/>
        <v>67.575</v>
      </c>
      <c r="H27" s="12">
        <v>2</v>
      </c>
    </row>
    <row r="28" spans="1:8" ht="21" customHeight="1">
      <c r="A28" s="33">
        <v>25</v>
      </c>
      <c r="B28" s="42" t="s">
        <v>110</v>
      </c>
      <c r="C28" s="40" t="s">
        <v>143</v>
      </c>
      <c r="D28" s="11" t="s">
        <v>68</v>
      </c>
      <c r="E28" s="48">
        <v>96</v>
      </c>
      <c r="F28" s="48">
        <v>84</v>
      </c>
      <c r="G28" s="47">
        <f t="shared" si="2"/>
        <v>66</v>
      </c>
      <c r="H28" s="12">
        <v>1</v>
      </c>
    </row>
    <row r="29" spans="1:8" ht="21" customHeight="1">
      <c r="A29" s="33">
        <v>26</v>
      </c>
      <c r="B29" s="42" t="s">
        <v>110</v>
      </c>
      <c r="C29" s="40" t="s">
        <v>144</v>
      </c>
      <c r="D29" s="11" t="s">
        <v>69</v>
      </c>
      <c r="E29" s="48">
        <v>82</v>
      </c>
      <c r="F29" s="48">
        <v>88</v>
      </c>
      <c r="G29" s="47">
        <f t="shared" si="2"/>
        <v>64.5</v>
      </c>
      <c r="H29" s="12">
        <v>2</v>
      </c>
    </row>
    <row r="30" spans="1:8" ht="21" customHeight="1">
      <c r="A30" s="33">
        <v>27</v>
      </c>
      <c r="B30" s="42" t="s">
        <v>110</v>
      </c>
      <c r="C30" s="40" t="s">
        <v>145</v>
      </c>
      <c r="D30" s="11" t="s">
        <v>70</v>
      </c>
      <c r="E30" s="48">
        <v>76.5</v>
      </c>
      <c r="F30" s="48">
        <v>85.2</v>
      </c>
      <c r="G30" s="47">
        <f t="shared" si="2"/>
        <v>61.725</v>
      </c>
      <c r="H30" s="12">
        <v>3</v>
      </c>
    </row>
    <row r="31" spans="1:8" ht="21" customHeight="1">
      <c r="A31" s="33">
        <v>28</v>
      </c>
      <c r="B31" s="42" t="s">
        <v>111</v>
      </c>
      <c r="C31" s="40" t="s">
        <v>146</v>
      </c>
      <c r="D31" s="11" t="s">
        <v>71</v>
      </c>
      <c r="E31" s="48">
        <v>81.3</v>
      </c>
      <c r="F31" s="48">
        <v>90.2</v>
      </c>
      <c r="G31" s="48">
        <f t="shared" si="2"/>
        <v>65.425</v>
      </c>
      <c r="H31" s="12">
        <v>1</v>
      </c>
    </row>
    <row r="32" spans="1:8" ht="21" customHeight="1">
      <c r="A32" s="33">
        <v>29</v>
      </c>
      <c r="B32" s="42" t="s">
        <v>111</v>
      </c>
      <c r="C32" s="40" t="s">
        <v>147</v>
      </c>
      <c r="D32" s="11" t="s">
        <v>72</v>
      </c>
      <c r="E32" s="48">
        <v>64.5</v>
      </c>
      <c r="F32" s="48">
        <v>86.8</v>
      </c>
      <c r="G32" s="48">
        <f t="shared" si="2"/>
        <v>59.525</v>
      </c>
      <c r="H32" s="12">
        <v>2</v>
      </c>
    </row>
  </sheetData>
  <sheetProtection/>
  <mergeCells count="2">
    <mergeCell ref="F2:H2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">
      <selection activeCell="K7" sqref="K7"/>
    </sheetView>
  </sheetViews>
  <sheetFormatPr defaultColWidth="9.140625" defaultRowHeight="15"/>
  <cols>
    <col min="3" max="3" width="9.00390625" style="14" customWidth="1"/>
    <col min="4" max="4" width="20.421875" style="0" customWidth="1"/>
  </cols>
  <sheetData>
    <row r="1" spans="1:8" s="1" customFormat="1" ht="28.5" customHeight="1">
      <c r="A1" s="52" t="s">
        <v>117</v>
      </c>
      <c r="B1" s="53"/>
      <c r="C1" s="53"/>
      <c r="D1" s="53"/>
      <c r="E1" s="53"/>
      <c r="F1" s="53"/>
      <c r="G1" s="54"/>
      <c r="H1" s="53"/>
    </row>
    <row r="2" spans="1:8" s="1" customFormat="1" ht="20.25" customHeight="1">
      <c r="A2" s="2"/>
      <c r="B2" s="2"/>
      <c r="C2" s="2"/>
      <c r="D2" s="2"/>
      <c r="E2" s="2"/>
      <c r="F2" s="49" t="s">
        <v>118</v>
      </c>
      <c r="G2" s="50"/>
      <c r="H2" s="49"/>
    </row>
    <row r="3" spans="1:8" s="1" customFormat="1" ht="21" customHeight="1">
      <c r="A3" s="34" t="s">
        <v>115</v>
      </c>
      <c r="B3" s="6" t="s">
        <v>0</v>
      </c>
      <c r="C3" s="6" t="s">
        <v>1</v>
      </c>
      <c r="D3" s="6" t="s">
        <v>2</v>
      </c>
      <c r="E3" s="7" t="s">
        <v>3</v>
      </c>
      <c r="F3" s="7" t="s">
        <v>4</v>
      </c>
      <c r="G3" s="19" t="s">
        <v>5</v>
      </c>
      <c r="H3" s="38" t="s">
        <v>113</v>
      </c>
    </row>
    <row r="4" spans="1:8" ht="18.75" customHeight="1">
      <c r="A4" s="3">
        <v>1</v>
      </c>
      <c r="B4" s="3" t="s">
        <v>18</v>
      </c>
      <c r="C4" s="3" t="s">
        <v>19</v>
      </c>
      <c r="D4" s="3" t="s">
        <v>20</v>
      </c>
      <c r="E4" s="3">
        <v>131</v>
      </c>
      <c r="F4" s="3">
        <v>90.4</v>
      </c>
      <c r="G4" s="3">
        <f aca="true" t="shared" si="0" ref="G4:G13">E4/4+F4/2</f>
        <v>77.95</v>
      </c>
      <c r="H4" s="3">
        <v>1</v>
      </c>
    </row>
    <row r="5" spans="1:8" ht="18.75" customHeight="1">
      <c r="A5" s="3">
        <v>2</v>
      </c>
      <c r="B5" s="3" t="s">
        <v>18</v>
      </c>
      <c r="C5" s="3" t="s">
        <v>21</v>
      </c>
      <c r="D5" s="3" t="s">
        <v>22</v>
      </c>
      <c r="E5" s="3">
        <v>137.5</v>
      </c>
      <c r="F5" s="3">
        <v>83.4</v>
      </c>
      <c r="G5" s="3">
        <f t="shared" si="0"/>
        <v>76.075</v>
      </c>
      <c r="H5" s="3">
        <v>2</v>
      </c>
    </row>
    <row r="6" spans="1:8" ht="18.75" customHeight="1">
      <c r="A6" s="3">
        <v>3</v>
      </c>
      <c r="B6" s="3" t="s">
        <v>18</v>
      </c>
      <c r="C6" s="3" t="s">
        <v>23</v>
      </c>
      <c r="D6" s="3" t="s">
        <v>24</v>
      </c>
      <c r="E6" s="3">
        <v>134</v>
      </c>
      <c r="F6" s="3">
        <v>84.2</v>
      </c>
      <c r="G6" s="3">
        <f t="shared" si="0"/>
        <v>75.6</v>
      </c>
      <c r="H6" s="3">
        <v>3</v>
      </c>
    </row>
    <row r="7" spans="1:8" ht="18.75" customHeight="1">
      <c r="A7" s="25">
        <v>4</v>
      </c>
      <c r="B7" s="3" t="s">
        <v>47</v>
      </c>
      <c r="C7" s="3" t="s">
        <v>48</v>
      </c>
      <c r="D7" s="3" t="s">
        <v>49</v>
      </c>
      <c r="E7" s="10">
        <v>143</v>
      </c>
      <c r="F7" s="10">
        <v>94.8</v>
      </c>
      <c r="G7" s="10">
        <f t="shared" si="0"/>
        <v>83.15</v>
      </c>
      <c r="H7" s="8">
        <v>1</v>
      </c>
    </row>
    <row r="8" spans="1:8" ht="18.75" customHeight="1">
      <c r="A8" s="22">
        <v>5</v>
      </c>
      <c r="B8" s="3" t="s">
        <v>47</v>
      </c>
      <c r="C8" s="3" t="s">
        <v>50</v>
      </c>
      <c r="D8" s="3" t="s">
        <v>51</v>
      </c>
      <c r="E8" s="10">
        <v>139.5</v>
      </c>
      <c r="F8" s="10">
        <v>91.8</v>
      </c>
      <c r="G8" s="10">
        <f t="shared" si="0"/>
        <v>80.775</v>
      </c>
      <c r="H8" s="8">
        <v>2</v>
      </c>
    </row>
    <row r="9" spans="1:8" ht="18.75" customHeight="1">
      <c r="A9" s="25">
        <v>6</v>
      </c>
      <c r="B9" s="3" t="s">
        <v>47</v>
      </c>
      <c r="C9" s="3" t="s">
        <v>52</v>
      </c>
      <c r="D9" s="3" t="s">
        <v>53</v>
      </c>
      <c r="E9" s="10">
        <v>140.5</v>
      </c>
      <c r="F9" s="10">
        <v>90.6</v>
      </c>
      <c r="G9" s="10">
        <f t="shared" si="0"/>
        <v>80.425</v>
      </c>
      <c r="H9" s="8">
        <v>3</v>
      </c>
    </row>
    <row r="10" spans="1:8" ht="18.75" customHeight="1">
      <c r="A10" s="22">
        <v>7</v>
      </c>
      <c r="B10" s="9" t="s">
        <v>88</v>
      </c>
      <c r="C10" s="39" t="s">
        <v>116</v>
      </c>
      <c r="D10" s="9" t="s">
        <v>89</v>
      </c>
      <c r="E10" s="10">
        <v>129.5</v>
      </c>
      <c r="F10" s="10">
        <v>81.2</v>
      </c>
      <c r="G10" s="10">
        <f t="shared" si="0"/>
        <v>72.975</v>
      </c>
      <c r="H10" s="8">
        <v>1</v>
      </c>
    </row>
    <row r="11" spans="1:8" ht="18.75" customHeight="1">
      <c r="A11" s="25">
        <v>8</v>
      </c>
      <c r="B11" s="3" t="s">
        <v>95</v>
      </c>
      <c r="C11" s="4" t="s">
        <v>96</v>
      </c>
      <c r="D11" s="3" t="s">
        <v>97</v>
      </c>
      <c r="E11" s="10">
        <v>123</v>
      </c>
      <c r="F11" s="43">
        <v>85.8</v>
      </c>
      <c r="G11" s="10">
        <f t="shared" si="0"/>
        <v>73.65</v>
      </c>
      <c r="H11" s="8">
        <v>1</v>
      </c>
    </row>
    <row r="12" spans="1:8" ht="18.75" customHeight="1">
      <c r="A12" s="22">
        <v>9</v>
      </c>
      <c r="B12" s="3" t="s">
        <v>98</v>
      </c>
      <c r="C12" s="4" t="s">
        <v>99</v>
      </c>
      <c r="D12" s="3" t="s">
        <v>100</v>
      </c>
      <c r="E12" s="10">
        <v>116.5</v>
      </c>
      <c r="F12" s="43">
        <v>81.4</v>
      </c>
      <c r="G12" s="10">
        <f t="shared" si="0"/>
        <v>69.825</v>
      </c>
      <c r="H12" s="8">
        <v>1</v>
      </c>
    </row>
    <row r="13" spans="1:8" ht="18.75" customHeight="1">
      <c r="A13" s="25">
        <v>10</v>
      </c>
      <c r="B13" s="3" t="s">
        <v>101</v>
      </c>
      <c r="C13" s="4" t="s">
        <v>102</v>
      </c>
      <c r="D13" s="3" t="s">
        <v>103</v>
      </c>
      <c r="E13" s="10">
        <v>145</v>
      </c>
      <c r="F13" s="43">
        <v>86.6</v>
      </c>
      <c r="G13" s="10">
        <f t="shared" si="0"/>
        <v>79.55</v>
      </c>
      <c r="H13" s="8">
        <v>1</v>
      </c>
    </row>
    <row r="14" spans="1:8" ht="18.75" customHeight="1">
      <c r="A14" s="17"/>
      <c r="B14" s="17"/>
      <c r="C14" s="17"/>
      <c r="D14" s="17"/>
      <c r="E14" s="18"/>
      <c r="F14" s="18"/>
      <c r="G14" s="18"/>
      <c r="H14" s="17"/>
    </row>
    <row r="15" spans="1:8" ht="18.75" customHeight="1">
      <c r="A15" s="22">
        <v>1</v>
      </c>
      <c r="B15" s="35" t="s">
        <v>25</v>
      </c>
      <c r="C15" s="35" t="s">
        <v>26</v>
      </c>
      <c r="D15" s="3" t="s">
        <v>27</v>
      </c>
      <c r="E15" s="27">
        <v>127.5</v>
      </c>
      <c r="F15" s="27">
        <v>85</v>
      </c>
      <c r="G15" s="27">
        <f aca="true" t="shared" si="1" ref="G15:G29">E15/4+F15/2</f>
        <v>74.375</v>
      </c>
      <c r="H15" s="20">
        <v>1</v>
      </c>
    </row>
    <row r="16" spans="1:8" ht="18.75" customHeight="1">
      <c r="A16" s="22">
        <v>2</v>
      </c>
      <c r="B16" s="35" t="s">
        <v>25</v>
      </c>
      <c r="C16" s="35" t="s">
        <v>28</v>
      </c>
      <c r="D16" s="3" t="s">
        <v>29</v>
      </c>
      <c r="E16" s="27">
        <v>119.5</v>
      </c>
      <c r="F16" s="27">
        <v>86.2</v>
      </c>
      <c r="G16" s="27">
        <f t="shared" si="1"/>
        <v>72.975</v>
      </c>
      <c r="H16" s="20">
        <v>2</v>
      </c>
    </row>
    <row r="17" spans="1:8" ht="18.75" customHeight="1">
      <c r="A17" s="22">
        <v>3</v>
      </c>
      <c r="B17" s="35" t="s">
        <v>30</v>
      </c>
      <c r="C17" s="35" t="s">
        <v>31</v>
      </c>
      <c r="D17" s="3" t="s">
        <v>32</v>
      </c>
      <c r="E17" s="10">
        <v>107.5</v>
      </c>
      <c r="F17" s="10">
        <v>83.2</v>
      </c>
      <c r="G17" s="44">
        <f t="shared" si="1"/>
        <v>68.475</v>
      </c>
      <c r="H17" s="3" t="s">
        <v>33</v>
      </c>
    </row>
    <row r="18" spans="1:8" ht="18.75" customHeight="1">
      <c r="A18" s="22">
        <v>4</v>
      </c>
      <c r="B18" s="35" t="s">
        <v>30</v>
      </c>
      <c r="C18" s="29" t="s">
        <v>34</v>
      </c>
      <c r="D18" s="3" t="s">
        <v>35</v>
      </c>
      <c r="E18" s="10">
        <v>88</v>
      </c>
      <c r="F18" s="10">
        <v>88.4</v>
      </c>
      <c r="G18" s="44">
        <f t="shared" si="1"/>
        <v>66.2</v>
      </c>
      <c r="H18" s="3" t="s">
        <v>36</v>
      </c>
    </row>
    <row r="19" spans="1:8" ht="18.75" customHeight="1">
      <c r="A19" s="22">
        <v>5</v>
      </c>
      <c r="B19" s="35" t="s">
        <v>54</v>
      </c>
      <c r="C19" s="3" t="s">
        <v>55</v>
      </c>
      <c r="D19" s="3" t="s">
        <v>56</v>
      </c>
      <c r="E19" s="10">
        <v>153</v>
      </c>
      <c r="F19" s="10">
        <v>92</v>
      </c>
      <c r="G19" s="10">
        <f t="shared" si="1"/>
        <v>84.25</v>
      </c>
      <c r="H19" s="8">
        <v>1</v>
      </c>
    </row>
    <row r="20" spans="1:8" ht="18.75" customHeight="1">
      <c r="A20" s="22">
        <v>6</v>
      </c>
      <c r="B20" s="35" t="s">
        <v>54</v>
      </c>
      <c r="C20" s="3" t="s">
        <v>57</v>
      </c>
      <c r="D20" s="3" t="s">
        <v>58</v>
      </c>
      <c r="E20" s="10">
        <v>144.5</v>
      </c>
      <c r="F20" s="10">
        <v>91.4</v>
      </c>
      <c r="G20" s="10">
        <f t="shared" si="1"/>
        <v>81.825</v>
      </c>
      <c r="H20" s="8">
        <v>2</v>
      </c>
    </row>
    <row r="21" spans="1:8" ht="18.75" customHeight="1">
      <c r="A21" s="22">
        <v>7</v>
      </c>
      <c r="B21" s="35" t="s">
        <v>54</v>
      </c>
      <c r="C21" s="3" t="s">
        <v>59</v>
      </c>
      <c r="D21" s="3" t="s">
        <v>60</v>
      </c>
      <c r="E21" s="10">
        <v>154.5</v>
      </c>
      <c r="F21" s="10">
        <v>85.4</v>
      </c>
      <c r="G21" s="10">
        <f t="shared" si="1"/>
        <v>81.325</v>
      </c>
      <c r="H21" s="8">
        <v>3</v>
      </c>
    </row>
    <row r="22" spans="1:8" ht="18.75" customHeight="1">
      <c r="A22" s="22">
        <v>8</v>
      </c>
      <c r="B22" s="35" t="s">
        <v>54</v>
      </c>
      <c r="C22" s="3" t="s">
        <v>61</v>
      </c>
      <c r="D22" s="3" t="s">
        <v>62</v>
      </c>
      <c r="E22" s="10">
        <v>143</v>
      </c>
      <c r="F22" s="10">
        <v>90.4</v>
      </c>
      <c r="G22" s="10">
        <f t="shared" si="1"/>
        <v>80.95</v>
      </c>
      <c r="H22" s="8">
        <v>4</v>
      </c>
    </row>
    <row r="23" spans="1:8" ht="18.75" customHeight="1">
      <c r="A23" s="22">
        <v>9</v>
      </c>
      <c r="B23" s="35" t="s">
        <v>63</v>
      </c>
      <c r="C23" s="13" t="s">
        <v>64</v>
      </c>
      <c r="D23" s="3" t="s">
        <v>65</v>
      </c>
      <c r="E23" s="10">
        <v>128</v>
      </c>
      <c r="F23" s="43">
        <v>87.6</v>
      </c>
      <c r="G23" s="45">
        <f t="shared" si="1"/>
        <v>75.8</v>
      </c>
      <c r="H23" s="8">
        <v>1</v>
      </c>
    </row>
    <row r="24" spans="1:8" ht="18.75" customHeight="1">
      <c r="A24" s="22">
        <v>10</v>
      </c>
      <c r="B24" s="36" t="s">
        <v>80</v>
      </c>
      <c r="C24" s="4" t="s">
        <v>81</v>
      </c>
      <c r="D24" s="9" t="s">
        <v>82</v>
      </c>
      <c r="E24" s="10">
        <v>135</v>
      </c>
      <c r="F24" s="10">
        <v>86.2</v>
      </c>
      <c r="G24" s="10">
        <f t="shared" si="1"/>
        <v>76.85</v>
      </c>
      <c r="H24" s="8">
        <v>1</v>
      </c>
    </row>
    <row r="25" spans="1:8" ht="18.75" customHeight="1">
      <c r="A25" s="22">
        <v>11</v>
      </c>
      <c r="B25" s="36" t="s">
        <v>80</v>
      </c>
      <c r="C25" s="4" t="s">
        <v>83</v>
      </c>
      <c r="D25" s="9" t="s">
        <v>84</v>
      </c>
      <c r="E25" s="10">
        <v>114</v>
      </c>
      <c r="F25" s="10">
        <v>83.6</v>
      </c>
      <c r="G25" s="10">
        <f t="shared" si="1"/>
        <v>70.3</v>
      </c>
      <c r="H25" s="8">
        <v>2</v>
      </c>
    </row>
    <row r="26" spans="1:8" ht="18.75" customHeight="1">
      <c r="A26" s="22">
        <v>12</v>
      </c>
      <c r="B26" s="36" t="s">
        <v>85</v>
      </c>
      <c r="C26" s="4" t="s">
        <v>86</v>
      </c>
      <c r="D26" s="9" t="s">
        <v>87</v>
      </c>
      <c r="E26" s="10">
        <v>137</v>
      </c>
      <c r="F26" s="10">
        <v>85.6</v>
      </c>
      <c r="G26" s="10">
        <f t="shared" si="1"/>
        <v>77.05</v>
      </c>
      <c r="H26" s="8">
        <v>1</v>
      </c>
    </row>
    <row r="27" spans="1:8" ht="18.75" customHeight="1">
      <c r="A27" s="22">
        <v>13</v>
      </c>
      <c r="B27" s="9" t="s">
        <v>90</v>
      </c>
      <c r="C27" s="4" t="s">
        <v>91</v>
      </c>
      <c r="D27" s="9" t="s">
        <v>92</v>
      </c>
      <c r="E27" s="10">
        <v>139.5</v>
      </c>
      <c r="F27" s="10">
        <v>87.2</v>
      </c>
      <c r="G27" s="10">
        <f t="shared" si="1"/>
        <v>78.475</v>
      </c>
      <c r="H27" s="8">
        <v>1</v>
      </c>
    </row>
    <row r="28" spans="1:8" ht="18.75" customHeight="1">
      <c r="A28" s="22">
        <v>14</v>
      </c>
      <c r="B28" s="9" t="s">
        <v>90</v>
      </c>
      <c r="C28" s="4" t="s">
        <v>93</v>
      </c>
      <c r="D28" s="9" t="s">
        <v>94</v>
      </c>
      <c r="E28" s="10">
        <v>133</v>
      </c>
      <c r="F28" s="10">
        <v>88.4</v>
      </c>
      <c r="G28" s="10">
        <f t="shared" si="1"/>
        <v>77.45</v>
      </c>
      <c r="H28" s="8">
        <v>2</v>
      </c>
    </row>
    <row r="29" spans="1:8" ht="18.75" customHeight="1">
      <c r="A29" s="22">
        <v>15</v>
      </c>
      <c r="B29" s="3" t="s">
        <v>104</v>
      </c>
      <c r="C29" s="4" t="s">
        <v>105</v>
      </c>
      <c r="D29" s="3" t="s">
        <v>106</v>
      </c>
      <c r="E29" s="10">
        <v>139.5</v>
      </c>
      <c r="F29" s="43">
        <v>85.4</v>
      </c>
      <c r="G29" s="10">
        <f t="shared" si="1"/>
        <v>77.575</v>
      </c>
      <c r="H29" s="8">
        <v>1</v>
      </c>
    </row>
    <row r="30" spans="1:8" ht="18.75" customHeight="1">
      <c r="A30" s="37"/>
      <c r="B30" s="37"/>
      <c r="C30" s="5"/>
      <c r="D30" s="37"/>
      <c r="E30" s="37"/>
      <c r="F30" s="37"/>
      <c r="G30" s="37"/>
      <c r="H30" s="37"/>
    </row>
    <row r="31" spans="1:8" ht="18.75" customHeight="1">
      <c r="A31" s="22">
        <v>1</v>
      </c>
      <c r="B31" s="3" t="s">
        <v>73</v>
      </c>
      <c r="C31" s="4" t="s">
        <v>74</v>
      </c>
      <c r="D31" s="3" t="s">
        <v>75</v>
      </c>
      <c r="E31" s="10">
        <v>58</v>
      </c>
      <c r="F31" s="10">
        <v>92.5</v>
      </c>
      <c r="G31" s="10">
        <f>E31*0.4+F31*0.6</f>
        <v>78.7</v>
      </c>
      <c r="H31" s="8">
        <v>1</v>
      </c>
    </row>
    <row r="32" spans="1:8" ht="18.75" customHeight="1">
      <c r="A32" s="22">
        <v>2</v>
      </c>
      <c r="B32" s="3" t="s">
        <v>73</v>
      </c>
      <c r="C32" s="4" t="s">
        <v>76</v>
      </c>
      <c r="D32" s="3" t="s">
        <v>77</v>
      </c>
      <c r="E32" s="10">
        <v>57.5</v>
      </c>
      <c r="F32" s="10">
        <v>92</v>
      </c>
      <c r="G32" s="10">
        <f>E32*0.4+F32*0.6</f>
        <v>78.19999999999999</v>
      </c>
      <c r="H32" s="8">
        <v>2</v>
      </c>
    </row>
    <row r="33" spans="1:8" ht="18.75" customHeight="1">
      <c r="A33" s="22">
        <v>3</v>
      </c>
      <c r="B33" s="3" t="s">
        <v>73</v>
      </c>
      <c r="C33" s="4" t="s">
        <v>78</v>
      </c>
      <c r="D33" s="3" t="s">
        <v>79</v>
      </c>
      <c r="E33" s="10">
        <v>58.5</v>
      </c>
      <c r="F33" s="10">
        <v>90.76</v>
      </c>
      <c r="G33" s="10">
        <f>E33*0.4+F33*0.6</f>
        <v>77.85600000000001</v>
      </c>
      <c r="H33" s="8">
        <v>3</v>
      </c>
    </row>
  </sheetData>
  <sheetProtection/>
  <mergeCells count="2">
    <mergeCell ref="A1:H1"/>
    <mergeCell ref="F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Anonymous</cp:lastModifiedBy>
  <dcterms:created xsi:type="dcterms:W3CDTF">2016-08-08T01:32:37Z</dcterms:created>
  <dcterms:modified xsi:type="dcterms:W3CDTF">2016-08-13T01:29:34Z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