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0" yWindow="65236" windowWidth="19275" windowHeight="8445" tabRatio="977" activeTab="4"/>
  </bookViews>
  <sheets>
    <sheet name="小学语文男" sheetId="1" r:id="rId1"/>
    <sheet name="小学语文女" sheetId="2" r:id="rId2"/>
    <sheet name="小学数学 男" sheetId="3" r:id="rId3"/>
    <sheet name="小学数学 女" sheetId="4" r:id="rId4"/>
    <sheet name="小学英语" sheetId="5" r:id="rId5"/>
  </sheets>
  <definedNames/>
  <calcPr fullCalcOnLoad="1"/>
</workbook>
</file>

<file path=xl/sharedStrings.xml><?xml version="1.0" encoding="utf-8"?>
<sst xmlns="http://schemas.openxmlformats.org/spreadsheetml/2006/main" count="263" uniqueCount="142">
  <si>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</si>
  <si>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</si>
  <si>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</si>
  <si>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考试总成绩</t>
  </si>
  <si>
    <t>总成绩</t>
  </si>
  <si>
    <t>面试成绩</t>
  </si>
  <si>
    <t>曾玲</t>
  </si>
  <si>
    <t>张福庆</t>
  </si>
  <si>
    <t>肖莉</t>
  </si>
  <si>
    <t>周南艳</t>
  </si>
  <si>
    <t>周冬英</t>
  </si>
  <si>
    <t>肖冬花</t>
  </si>
  <si>
    <t>曾苏燕</t>
  </si>
  <si>
    <t>邱瑶</t>
  </si>
  <si>
    <t>孙招明</t>
  </si>
  <si>
    <t>曾桂兰</t>
  </si>
  <si>
    <t>刘薇</t>
  </si>
  <si>
    <t>邵冬喜</t>
  </si>
  <si>
    <t>刘传禧</t>
  </si>
  <si>
    <t>周潭</t>
  </si>
  <si>
    <t>刘亮亮</t>
  </si>
  <si>
    <t>陈文家</t>
  </si>
  <si>
    <t>陈云强</t>
  </si>
  <si>
    <t>刘杰</t>
  </si>
  <si>
    <t>肖旭</t>
  </si>
  <si>
    <t>黄蔡林</t>
  </si>
  <si>
    <t>杨龙刚</t>
  </si>
  <si>
    <t>何平华</t>
  </si>
  <si>
    <t>黄伟</t>
  </si>
  <si>
    <t>李威</t>
  </si>
  <si>
    <t>姚凯江</t>
  </si>
  <si>
    <t>刘克宁</t>
  </si>
  <si>
    <t>严先圣</t>
  </si>
  <si>
    <t>钟林</t>
  </si>
  <si>
    <t>谢坤洋</t>
  </si>
  <si>
    <t>吕强</t>
  </si>
  <si>
    <t>唐盛炜</t>
  </si>
  <si>
    <t>赖贤亮</t>
  </si>
  <si>
    <t>叶林</t>
  </si>
  <si>
    <t>（招录15人）</t>
  </si>
  <si>
    <t>戴晴燕</t>
  </si>
  <si>
    <t>曾青</t>
  </si>
  <si>
    <t>罗婷</t>
  </si>
  <si>
    <t>谢利花</t>
  </si>
  <si>
    <t>刘卫芳</t>
  </si>
  <si>
    <t>陈璐</t>
  </si>
  <si>
    <t>肖云山</t>
  </si>
  <si>
    <t>刘文娟</t>
  </si>
  <si>
    <t>李敏</t>
  </si>
  <si>
    <t>罗丹</t>
  </si>
  <si>
    <t>彭欢</t>
  </si>
  <si>
    <t>秦悦</t>
  </si>
  <si>
    <t>林玮</t>
  </si>
  <si>
    <t>肖星华</t>
  </si>
  <si>
    <t>罗小华</t>
  </si>
  <si>
    <t>刘佳</t>
  </si>
  <si>
    <t>姚清</t>
  </si>
  <si>
    <t>彭静</t>
  </si>
  <si>
    <t>赖丹</t>
  </si>
  <si>
    <t>康瑾</t>
  </si>
  <si>
    <t>王智娟</t>
  </si>
  <si>
    <t>郭瑶瑶</t>
  </si>
  <si>
    <t>梁梨琳</t>
  </si>
  <si>
    <t>肖周娟</t>
  </si>
  <si>
    <t>雷慧</t>
  </si>
  <si>
    <t>刘明霞</t>
  </si>
  <si>
    <t>陈金莲</t>
  </si>
  <si>
    <t>严小燕</t>
  </si>
  <si>
    <t>刘修根</t>
  </si>
  <si>
    <t>匡亮</t>
  </si>
  <si>
    <t>陶贵波</t>
  </si>
  <si>
    <t>徐明松</t>
  </si>
  <si>
    <t>刘德森</t>
  </si>
  <si>
    <t>孔祥龙</t>
  </si>
  <si>
    <t>戴文峰</t>
  </si>
  <si>
    <t>李江</t>
  </si>
  <si>
    <t>肖顺基</t>
  </si>
  <si>
    <t>丁军</t>
  </si>
  <si>
    <t>刘贤斌</t>
  </si>
  <si>
    <t>赖观发</t>
  </si>
  <si>
    <t>廖阳</t>
  </si>
  <si>
    <t>江锋冰</t>
  </si>
  <si>
    <t>许倩</t>
  </si>
  <si>
    <t>王珊珊</t>
  </si>
  <si>
    <t>肖李瑛</t>
  </si>
  <si>
    <t>刘根</t>
  </si>
  <si>
    <t>刘小挥</t>
  </si>
  <si>
    <t>康颖梅</t>
  </si>
  <si>
    <t>彭静静</t>
  </si>
  <si>
    <t>王孝君</t>
  </si>
  <si>
    <t>刘丽红</t>
  </si>
  <si>
    <t>温丽平</t>
  </si>
  <si>
    <t>饶红梅</t>
  </si>
  <si>
    <t>彭帆帆</t>
  </si>
  <si>
    <t>袁建敏</t>
  </si>
  <si>
    <t>蔡鲤</t>
  </si>
  <si>
    <t>钟扬</t>
  </si>
  <si>
    <t>李平梅</t>
  </si>
  <si>
    <t>彭滢</t>
  </si>
  <si>
    <t>焦艳芳</t>
  </si>
  <si>
    <t>曾称香</t>
  </si>
  <si>
    <t>郭晓丽</t>
  </si>
  <si>
    <t>郭文招</t>
  </si>
  <si>
    <t>曾沙</t>
  </si>
  <si>
    <t>张萍</t>
  </si>
  <si>
    <t>曾小妹</t>
  </si>
  <si>
    <t>肖丽桃</t>
  </si>
  <si>
    <t>刘婷</t>
  </si>
  <si>
    <t>朱小丽</t>
  </si>
  <si>
    <t>宋凤琴</t>
  </si>
  <si>
    <t>彭雪</t>
  </si>
  <si>
    <t>陈倩</t>
  </si>
  <si>
    <t>曾慧</t>
  </si>
  <si>
    <t>李赟婷</t>
  </si>
  <si>
    <t>叶晨</t>
  </si>
  <si>
    <t>刘洁</t>
  </si>
  <si>
    <t>张馨月</t>
  </si>
  <si>
    <t>曾玉华</t>
  </si>
  <si>
    <t>廖琼</t>
  </si>
  <si>
    <t>袁琴</t>
  </si>
  <si>
    <t>肖嘉怡</t>
  </si>
  <si>
    <t>泰和县2016年招聘中小学教师考试总成绩汇总表</t>
  </si>
  <si>
    <t>（招录15人）</t>
  </si>
  <si>
    <t>学科：小学语文(男）</t>
  </si>
  <si>
    <t>总分排名</t>
  </si>
  <si>
    <t>备注</t>
  </si>
  <si>
    <t>综合知识成绩</t>
  </si>
  <si>
    <t>学科专业成绩</t>
  </si>
  <si>
    <t>笔试折算分</t>
  </si>
  <si>
    <t>面试折算分</t>
  </si>
  <si>
    <t>学科：小学语文(女）</t>
  </si>
  <si>
    <t>学科：小学数学（男）</t>
  </si>
  <si>
    <t>考试总 
成绩</t>
  </si>
  <si>
    <r>
      <t>笔</t>
    </r>
    <r>
      <rPr>
        <sz val="10"/>
        <rFont val="宋体"/>
        <family val="0"/>
      </rPr>
      <t>试折算分</t>
    </r>
  </si>
  <si>
    <t>学科：小学数学（女）</t>
  </si>
  <si>
    <t>（招录12人）</t>
  </si>
  <si>
    <t>学科：小学英语</t>
  </si>
  <si>
    <t>考试总
成绩</t>
  </si>
  <si>
    <t>总分
排名</t>
  </si>
  <si>
    <t>许祖文</t>
  </si>
  <si>
    <t>易辉</t>
  </si>
  <si>
    <t>入闱体检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</si>
</sst>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.000_);[Red]\(0.000\)"/>
    <numFmt numFmtId="183" formatCode="0.000_ "/>
  </numFmts>
  <fonts count="9">
    <font>
      <sz val="12"/>
      <name val="宋体"/>
      <family val="0"/>
    </font>
    <font>
      <sz val="21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2" fontId="0" fillId="0" borderId="1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vertical="center"/>
    </xf>
    <xf numFmtId="182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7"/>
  <sheetViews>
    <sheetView zoomScale="130" zoomScaleNormal="130" workbookViewId="0" topLeftCell="A14">
      <selection activeCell="J6" sqref="J6:J20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10" ht="26.25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26.25">
      <c r="A2" s="23" t="s">
        <v>122</v>
      </c>
      <c r="B2" s="23"/>
      <c r="C2" s="23"/>
      <c r="D2" s="23"/>
      <c r="E2" s="23"/>
      <c r="F2" s="23"/>
      <c r="G2" s="23"/>
      <c r="H2" s="23"/>
      <c r="I2" s="23"/>
    </row>
    <row r="3" ht="18.75">
      <c r="A3" s="1" t="s">
        <v>123</v>
      </c>
    </row>
    <row r="4" spans="1:10" ht="21" customHeight="1">
      <c r="A4" s="24" t="s">
        <v>0</v>
      </c>
      <c r="B4" s="24" t="s">
        <v>1</v>
      </c>
      <c r="C4" s="24"/>
      <c r="D4" s="24"/>
      <c r="E4" s="24"/>
      <c r="F4" s="24" t="s">
        <v>2</v>
      </c>
      <c r="G4" s="24"/>
      <c r="H4" s="24" t="s">
        <v>3</v>
      </c>
      <c r="I4" s="25" t="s">
        <v>124</v>
      </c>
      <c r="J4" s="27" t="s">
        <v>125</v>
      </c>
    </row>
    <row r="5" spans="1:10" ht="24.75" customHeight="1">
      <c r="A5" s="25"/>
      <c r="B5" s="4" t="s">
        <v>126</v>
      </c>
      <c r="C5" s="4" t="s">
        <v>127</v>
      </c>
      <c r="D5" s="4" t="s">
        <v>4</v>
      </c>
      <c r="E5" s="4" t="s">
        <v>128</v>
      </c>
      <c r="F5" s="4" t="s">
        <v>5</v>
      </c>
      <c r="G5" s="4" t="s">
        <v>129</v>
      </c>
      <c r="H5" s="25"/>
      <c r="I5" s="26"/>
      <c r="J5" s="27"/>
    </row>
    <row r="6" spans="1:10" s="8" customFormat="1" ht="20.25" customHeight="1">
      <c r="A6" s="11" t="s">
        <v>20</v>
      </c>
      <c r="B6" s="11">
        <v>53</v>
      </c>
      <c r="C6" s="11">
        <v>75</v>
      </c>
      <c r="D6" s="11">
        <v>128</v>
      </c>
      <c r="E6" s="13">
        <f aca="true" t="shared" si="0" ref="E6:E27">D6/2*0.5</f>
        <v>32</v>
      </c>
      <c r="F6" s="14">
        <v>83.4</v>
      </c>
      <c r="G6" s="15">
        <f aca="true" t="shared" si="1" ref="G6:G27">F6*0.5</f>
        <v>41.7</v>
      </c>
      <c r="H6" s="16">
        <f aca="true" t="shared" si="2" ref="H6:H27">E6+G6</f>
        <v>73.7</v>
      </c>
      <c r="I6" s="17">
        <v>1</v>
      </c>
      <c r="J6" s="36" t="s">
        <v>141</v>
      </c>
    </row>
    <row r="7" spans="1:10" s="8" customFormat="1" ht="20.25" customHeight="1">
      <c r="A7" s="11" t="s">
        <v>17</v>
      </c>
      <c r="B7" s="11">
        <v>73</v>
      </c>
      <c r="C7" s="11">
        <v>62</v>
      </c>
      <c r="D7" s="11">
        <v>135</v>
      </c>
      <c r="E7" s="13">
        <f t="shared" si="0"/>
        <v>33.75</v>
      </c>
      <c r="F7" s="14">
        <v>79.8</v>
      </c>
      <c r="G7" s="15">
        <f t="shared" si="1"/>
        <v>39.9</v>
      </c>
      <c r="H7" s="16">
        <f t="shared" si="2"/>
        <v>73.65</v>
      </c>
      <c r="I7" s="17">
        <v>2</v>
      </c>
      <c r="J7" s="36" t="s">
        <v>141</v>
      </c>
    </row>
    <row r="8" spans="1:10" s="8" customFormat="1" ht="20.25" customHeight="1">
      <c r="A8" s="11" t="s">
        <v>22</v>
      </c>
      <c r="B8" s="11">
        <v>63.5</v>
      </c>
      <c r="C8" s="11">
        <v>63.5</v>
      </c>
      <c r="D8" s="11">
        <v>127</v>
      </c>
      <c r="E8" s="13">
        <f t="shared" si="0"/>
        <v>31.75</v>
      </c>
      <c r="F8" s="14">
        <v>80</v>
      </c>
      <c r="G8" s="15">
        <f t="shared" si="1"/>
        <v>40</v>
      </c>
      <c r="H8" s="16">
        <f t="shared" si="2"/>
        <v>71.75</v>
      </c>
      <c r="I8" s="17">
        <v>3</v>
      </c>
      <c r="J8" s="36" t="s">
        <v>141</v>
      </c>
    </row>
    <row r="9" spans="1:10" s="8" customFormat="1" ht="20.25" customHeight="1">
      <c r="A9" s="11" t="s">
        <v>23</v>
      </c>
      <c r="B9" s="11">
        <v>61</v>
      </c>
      <c r="C9" s="11">
        <v>63</v>
      </c>
      <c r="D9" s="11">
        <v>124</v>
      </c>
      <c r="E9" s="13">
        <f t="shared" si="0"/>
        <v>31</v>
      </c>
      <c r="F9" s="14">
        <v>79.8</v>
      </c>
      <c r="G9" s="15">
        <f t="shared" si="1"/>
        <v>39.9</v>
      </c>
      <c r="H9" s="16">
        <f t="shared" si="2"/>
        <v>70.9</v>
      </c>
      <c r="I9" s="17">
        <v>4</v>
      </c>
      <c r="J9" s="36" t="s">
        <v>141</v>
      </c>
    </row>
    <row r="10" spans="1:10" s="8" customFormat="1" ht="20.25" customHeight="1">
      <c r="A10" s="11" t="s">
        <v>21</v>
      </c>
      <c r="B10" s="11">
        <v>64</v>
      </c>
      <c r="C10" s="11">
        <v>63.5</v>
      </c>
      <c r="D10" s="11">
        <v>127.5</v>
      </c>
      <c r="E10" s="13">
        <f t="shared" si="0"/>
        <v>31.875</v>
      </c>
      <c r="F10" s="14">
        <v>76.8</v>
      </c>
      <c r="G10" s="15">
        <f t="shared" si="1"/>
        <v>38.4</v>
      </c>
      <c r="H10" s="16">
        <f t="shared" si="2"/>
        <v>70.275</v>
      </c>
      <c r="I10" s="17">
        <v>5</v>
      </c>
      <c r="J10" s="36" t="s">
        <v>141</v>
      </c>
    </row>
    <row r="11" spans="1:10" s="8" customFormat="1" ht="20.25" customHeight="1">
      <c r="A11" s="11" t="s">
        <v>19</v>
      </c>
      <c r="B11" s="11">
        <v>65</v>
      </c>
      <c r="C11" s="11">
        <v>63</v>
      </c>
      <c r="D11" s="11">
        <v>128</v>
      </c>
      <c r="E11" s="13">
        <f t="shared" si="0"/>
        <v>32</v>
      </c>
      <c r="F11" s="14">
        <v>75.6</v>
      </c>
      <c r="G11" s="15">
        <f t="shared" si="1"/>
        <v>37.8</v>
      </c>
      <c r="H11" s="16">
        <f t="shared" si="2"/>
        <v>69.8</v>
      </c>
      <c r="I11" s="17">
        <v>6</v>
      </c>
      <c r="J11" s="36" t="s">
        <v>141</v>
      </c>
    </row>
    <row r="12" spans="1:10" s="8" customFormat="1" ht="20.25" customHeight="1">
      <c r="A12" s="11" t="s">
        <v>18</v>
      </c>
      <c r="B12" s="11">
        <v>58</v>
      </c>
      <c r="C12" s="11">
        <v>70.5</v>
      </c>
      <c r="D12" s="11">
        <v>128.5</v>
      </c>
      <c r="E12" s="13">
        <f t="shared" si="0"/>
        <v>32.125</v>
      </c>
      <c r="F12" s="14">
        <v>73.4</v>
      </c>
      <c r="G12" s="15">
        <f t="shared" si="1"/>
        <v>36.7</v>
      </c>
      <c r="H12" s="16">
        <f t="shared" si="2"/>
        <v>68.825</v>
      </c>
      <c r="I12" s="17">
        <v>7</v>
      </c>
      <c r="J12" s="36" t="s">
        <v>141</v>
      </c>
    </row>
    <row r="13" spans="1:10" s="8" customFormat="1" ht="20.25" customHeight="1">
      <c r="A13" s="11" t="s">
        <v>30</v>
      </c>
      <c r="B13" s="11">
        <v>42.5</v>
      </c>
      <c r="C13" s="11">
        <v>66.5</v>
      </c>
      <c r="D13" s="11">
        <v>109</v>
      </c>
      <c r="E13" s="13">
        <f t="shared" si="0"/>
        <v>27.25</v>
      </c>
      <c r="F13" s="14">
        <v>82.6</v>
      </c>
      <c r="G13" s="15">
        <f t="shared" si="1"/>
        <v>41.3</v>
      </c>
      <c r="H13" s="16">
        <f t="shared" si="2"/>
        <v>68.55</v>
      </c>
      <c r="I13" s="17">
        <v>8</v>
      </c>
      <c r="J13" s="36" t="s">
        <v>141</v>
      </c>
    </row>
    <row r="14" spans="1:10" s="8" customFormat="1" ht="20.25" customHeight="1">
      <c r="A14" s="11" t="s">
        <v>24</v>
      </c>
      <c r="B14" s="11">
        <v>56.5</v>
      </c>
      <c r="C14" s="11">
        <v>61.5</v>
      </c>
      <c r="D14" s="11">
        <v>118</v>
      </c>
      <c r="E14" s="13">
        <f t="shared" si="0"/>
        <v>29.5</v>
      </c>
      <c r="F14" s="14">
        <v>75</v>
      </c>
      <c r="G14" s="15">
        <f t="shared" si="1"/>
        <v>37.5</v>
      </c>
      <c r="H14" s="16">
        <f t="shared" si="2"/>
        <v>67</v>
      </c>
      <c r="I14" s="17">
        <v>9</v>
      </c>
      <c r="J14" s="36" t="s">
        <v>141</v>
      </c>
    </row>
    <row r="15" spans="1:10" s="8" customFormat="1" ht="20.25" customHeight="1">
      <c r="A15" s="11" t="s">
        <v>28</v>
      </c>
      <c r="B15" s="11">
        <v>51</v>
      </c>
      <c r="C15" s="11">
        <v>59</v>
      </c>
      <c r="D15" s="11">
        <v>110</v>
      </c>
      <c r="E15" s="13">
        <f t="shared" si="0"/>
        <v>27.5</v>
      </c>
      <c r="F15" s="14">
        <v>78.4</v>
      </c>
      <c r="G15" s="15">
        <f t="shared" si="1"/>
        <v>39.2</v>
      </c>
      <c r="H15" s="16">
        <f t="shared" si="2"/>
        <v>66.7</v>
      </c>
      <c r="I15" s="17">
        <v>10</v>
      </c>
      <c r="J15" s="36" t="s">
        <v>141</v>
      </c>
    </row>
    <row r="16" spans="1:10" s="8" customFormat="1" ht="20.25" customHeight="1">
      <c r="A16" s="11" t="s">
        <v>31</v>
      </c>
      <c r="B16" s="11">
        <v>49.5</v>
      </c>
      <c r="C16" s="11">
        <v>56.5</v>
      </c>
      <c r="D16" s="11">
        <v>106</v>
      </c>
      <c r="E16" s="13">
        <f t="shared" si="0"/>
        <v>26.5</v>
      </c>
      <c r="F16" s="19">
        <v>79.8</v>
      </c>
      <c r="G16" s="15">
        <f t="shared" si="1"/>
        <v>39.9</v>
      </c>
      <c r="H16" s="16">
        <f t="shared" si="2"/>
        <v>66.4</v>
      </c>
      <c r="I16" s="17">
        <v>11</v>
      </c>
      <c r="J16" s="36" t="s">
        <v>141</v>
      </c>
    </row>
    <row r="17" spans="1:10" s="8" customFormat="1" ht="20.25" customHeight="1">
      <c r="A17" s="11" t="s">
        <v>25</v>
      </c>
      <c r="B17" s="11">
        <v>50.5</v>
      </c>
      <c r="C17" s="11">
        <v>62.5</v>
      </c>
      <c r="D17" s="11">
        <v>113</v>
      </c>
      <c r="E17" s="13">
        <f t="shared" si="0"/>
        <v>28.25</v>
      </c>
      <c r="F17" s="14">
        <v>75.2</v>
      </c>
      <c r="G17" s="15">
        <f t="shared" si="1"/>
        <v>37.6</v>
      </c>
      <c r="H17" s="16">
        <f t="shared" si="2"/>
        <v>65.85</v>
      </c>
      <c r="I17" s="17">
        <v>12</v>
      </c>
      <c r="J17" s="36" t="s">
        <v>141</v>
      </c>
    </row>
    <row r="18" spans="1:10" s="8" customFormat="1" ht="20.25" customHeight="1">
      <c r="A18" s="11" t="s">
        <v>26</v>
      </c>
      <c r="B18" s="11">
        <v>48.5</v>
      </c>
      <c r="C18" s="11">
        <v>62.5</v>
      </c>
      <c r="D18" s="11">
        <v>111</v>
      </c>
      <c r="E18" s="13">
        <f t="shared" si="0"/>
        <v>27.75</v>
      </c>
      <c r="F18" s="14">
        <v>75</v>
      </c>
      <c r="G18" s="15">
        <f t="shared" si="1"/>
        <v>37.5</v>
      </c>
      <c r="H18" s="16">
        <f t="shared" si="2"/>
        <v>65.25</v>
      </c>
      <c r="I18" s="17">
        <v>13</v>
      </c>
      <c r="J18" s="36" t="s">
        <v>141</v>
      </c>
    </row>
    <row r="19" spans="1:10" s="8" customFormat="1" ht="20.25" customHeight="1">
      <c r="A19" s="11" t="s">
        <v>33</v>
      </c>
      <c r="B19" s="11">
        <v>48.5</v>
      </c>
      <c r="C19" s="11">
        <v>53.5</v>
      </c>
      <c r="D19" s="11">
        <v>102</v>
      </c>
      <c r="E19" s="13">
        <f t="shared" si="0"/>
        <v>25.5</v>
      </c>
      <c r="F19" s="14">
        <v>78.2</v>
      </c>
      <c r="G19" s="15">
        <f t="shared" si="1"/>
        <v>39.1</v>
      </c>
      <c r="H19" s="16">
        <f t="shared" si="2"/>
        <v>64.6</v>
      </c>
      <c r="I19" s="17">
        <v>14</v>
      </c>
      <c r="J19" s="36" t="s">
        <v>141</v>
      </c>
    </row>
    <row r="20" spans="1:10" s="8" customFormat="1" ht="20.25" customHeight="1">
      <c r="A20" s="11" t="s">
        <v>29</v>
      </c>
      <c r="B20" s="11">
        <v>42.5</v>
      </c>
      <c r="C20" s="11">
        <v>67.5</v>
      </c>
      <c r="D20" s="11">
        <v>110</v>
      </c>
      <c r="E20" s="13">
        <f t="shared" si="0"/>
        <v>27.5</v>
      </c>
      <c r="F20" s="14">
        <v>72.8</v>
      </c>
      <c r="G20" s="15">
        <f t="shared" si="1"/>
        <v>36.4</v>
      </c>
      <c r="H20" s="16">
        <f t="shared" si="2"/>
        <v>63.9</v>
      </c>
      <c r="I20" s="17">
        <v>15</v>
      </c>
      <c r="J20" s="36" t="s">
        <v>141</v>
      </c>
    </row>
    <row r="21" spans="1:10" s="8" customFormat="1" ht="20.25" customHeight="1">
      <c r="A21" s="11" t="s">
        <v>27</v>
      </c>
      <c r="B21" s="11">
        <v>45</v>
      </c>
      <c r="C21" s="11">
        <v>65.5</v>
      </c>
      <c r="D21" s="11">
        <v>110.5</v>
      </c>
      <c r="E21" s="13">
        <f t="shared" si="0"/>
        <v>27.625</v>
      </c>
      <c r="F21" s="14">
        <v>71.2</v>
      </c>
      <c r="G21" s="15">
        <f t="shared" si="1"/>
        <v>35.6</v>
      </c>
      <c r="H21" s="16">
        <f t="shared" si="2"/>
        <v>63.225</v>
      </c>
      <c r="I21" s="17"/>
      <c r="J21" s="18"/>
    </row>
    <row r="22" spans="1:10" s="8" customFormat="1" ht="20.25" customHeight="1">
      <c r="A22" s="11" t="s">
        <v>36</v>
      </c>
      <c r="B22" s="11">
        <v>38.5</v>
      </c>
      <c r="C22" s="11">
        <v>55.5</v>
      </c>
      <c r="D22" s="11">
        <v>94</v>
      </c>
      <c r="E22" s="13">
        <f t="shared" si="0"/>
        <v>23.5</v>
      </c>
      <c r="F22" s="14">
        <v>77.8</v>
      </c>
      <c r="G22" s="15">
        <f t="shared" si="1"/>
        <v>38.9</v>
      </c>
      <c r="H22" s="16">
        <f t="shared" si="2"/>
        <v>62.4</v>
      </c>
      <c r="I22" s="17"/>
      <c r="J22" s="17"/>
    </row>
    <row r="23" spans="1:10" s="8" customFormat="1" ht="20.25" customHeight="1">
      <c r="A23" s="11" t="s">
        <v>32</v>
      </c>
      <c r="B23" s="11">
        <v>51</v>
      </c>
      <c r="C23" s="11">
        <v>54</v>
      </c>
      <c r="D23" s="11">
        <v>105</v>
      </c>
      <c r="E23" s="13">
        <f t="shared" si="0"/>
        <v>26.25</v>
      </c>
      <c r="F23" s="14">
        <v>72.2</v>
      </c>
      <c r="G23" s="15">
        <f t="shared" si="1"/>
        <v>36.1</v>
      </c>
      <c r="H23" s="16">
        <f t="shared" si="2"/>
        <v>62.35</v>
      </c>
      <c r="I23" s="17"/>
      <c r="J23" s="17"/>
    </row>
    <row r="24" spans="1:10" s="8" customFormat="1" ht="20.25" customHeight="1">
      <c r="A24" s="11" t="s">
        <v>34</v>
      </c>
      <c r="B24" s="11">
        <v>48</v>
      </c>
      <c r="C24" s="11">
        <v>54</v>
      </c>
      <c r="D24" s="11">
        <v>102</v>
      </c>
      <c r="E24" s="13">
        <f t="shared" si="0"/>
        <v>25.5</v>
      </c>
      <c r="F24" s="19">
        <v>71.6</v>
      </c>
      <c r="G24" s="15">
        <f t="shared" si="1"/>
        <v>35.8</v>
      </c>
      <c r="H24" s="16">
        <f t="shared" si="2"/>
        <v>61.3</v>
      </c>
      <c r="I24" s="17"/>
      <c r="J24" s="17"/>
    </row>
    <row r="25" spans="1:10" s="8" customFormat="1" ht="20.25" customHeight="1">
      <c r="A25" s="11" t="s">
        <v>38</v>
      </c>
      <c r="B25" s="11">
        <v>41.5</v>
      </c>
      <c r="C25" s="11">
        <v>50</v>
      </c>
      <c r="D25" s="11">
        <v>91.5</v>
      </c>
      <c r="E25" s="13">
        <f t="shared" si="0"/>
        <v>22.875</v>
      </c>
      <c r="F25" s="19">
        <v>76</v>
      </c>
      <c r="G25" s="15">
        <f t="shared" si="1"/>
        <v>38</v>
      </c>
      <c r="H25" s="16">
        <f t="shared" si="2"/>
        <v>60.875</v>
      </c>
      <c r="I25" s="17"/>
      <c r="J25" s="17"/>
    </row>
    <row r="26" spans="1:10" s="8" customFormat="1" ht="20.25" customHeight="1">
      <c r="A26" s="11" t="s">
        <v>35</v>
      </c>
      <c r="B26" s="11">
        <v>45</v>
      </c>
      <c r="C26" s="11">
        <v>56.5</v>
      </c>
      <c r="D26" s="11">
        <v>101.5</v>
      </c>
      <c r="E26" s="13">
        <f t="shared" si="0"/>
        <v>25.375</v>
      </c>
      <c r="F26" s="19">
        <v>70.8</v>
      </c>
      <c r="G26" s="15">
        <f t="shared" si="1"/>
        <v>35.4</v>
      </c>
      <c r="H26" s="16">
        <f t="shared" si="2"/>
        <v>60.775</v>
      </c>
      <c r="I26" s="17"/>
      <c r="J26" s="17"/>
    </row>
    <row r="27" spans="1:10" s="8" customFormat="1" ht="20.25" customHeight="1">
      <c r="A27" s="11" t="s">
        <v>37</v>
      </c>
      <c r="B27" s="11">
        <v>40.5</v>
      </c>
      <c r="C27" s="11">
        <v>52</v>
      </c>
      <c r="D27" s="11">
        <v>92.5</v>
      </c>
      <c r="E27" s="13">
        <f t="shared" si="0"/>
        <v>23.125</v>
      </c>
      <c r="F27" s="19"/>
      <c r="G27" s="15">
        <f t="shared" si="1"/>
        <v>0</v>
      </c>
      <c r="H27" s="16">
        <f t="shared" si="2"/>
        <v>23.125</v>
      </c>
      <c r="I27" s="17"/>
      <c r="J27" s="17"/>
    </row>
  </sheetData>
  <mergeCells count="8">
    <mergeCell ref="A1:J1"/>
    <mergeCell ref="A2:I2"/>
    <mergeCell ref="A4:A5"/>
    <mergeCell ref="B4:E4"/>
    <mergeCell ref="F4:G4"/>
    <mergeCell ref="H4:H5"/>
    <mergeCell ref="I4:I5"/>
    <mergeCell ref="J4:J5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33"/>
  <sheetViews>
    <sheetView zoomScale="130" zoomScaleNormal="130" workbookViewId="0" topLeftCell="A1">
      <selection activeCell="J6" sqref="J6"/>
    </sheetView>
  </sheetViews>
  <sheetFormatPr defaultColWidth="9.00390625" defaultRowHeight="14.25"/>
  <cols>
    <col min="1" max="1" width="9.25390625" style="0" customWidth="1"/>
    <col min="2" max="3" width="7.50390625" style="0" customWidth="1"/>
    <col min="4" max="4" width="8.125" style="0" customWidth="1"/>
    <col min="9" max="9" width="4.625" style="0" customWidth="1"/>
    <col min="10" max="10" width="7.25390625" style="0" customWidth="1"/>
  </cols>
  <sheetData>
    <row r="1" spans="1:9" ht="26.25">
      <c r="A1" s="23" t="s">
        <v>121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23" t="s">
        <v>39</v>
      </c>
      <c r="B2" s="23"/>
      <c r="C2" s="23"/>
      <c r="D2" s="23"/>
      <c r="E2" s="23"/>
      <c r="F2" s="23"/>
      <c r="G2" s="23"/>
      <c r="H2" s="23"/>
      <c r="I2" s="23"/>
    </row>
    <row r="3" ht="18.75">
      <c r="A3" s="1" t="s">
        <v>130</v>
      </c>
    </row>
    <row r="4" spans="1:10" ht="21" customHeight="1">
      <c r="A4" s="24" t="s">
        <v>0</v>
      </c>
      <c r="B4" s="24" t="s">
        <v>1</v>
      </c>
      <c r="C4" s="24"/>
      <c r="D4" s="24"/>
      <c r="E4" s="24"/>
      <c r="F4" s="24" t="s">
        <v>2</v>
      </c>
      <c r="G4" s="24"/>
      <c r="H4" s="24" t="s">
        <v>3</v>
      </c>
      <c r="I4" s="25" t="s">
        <v>124</v>
      </c>
      <c r="J4" s="27" t="s">
        <v>125</v>
      </c>
    </row>
    <row r="5" spans="1:10" ht="24.75" customHeight="1">
      <c r="A5" s="25"/>
      <c r="B5" s="4" t="s">
        <v>126</v>
      </c>
      <c r="C5" s="4" t="s">
        <v>127</v>
      </c>
      <c r="D5" s="4" t="s">
        <v>4</v>
      </c>
      <c r="E5" s="4" t="s">
        <v>128</v>
      </c>
      <c r="F5" s="4" t="s">
        <v>5</v>
      </c>
      <c r="G5" s="4" t="s">
        <v>129</v>
      </c>
      <c r="H5" s="25"/>
      <c r="I5" s="26"/>
      <c r="J5" s="27"/>
    </row>
    <row r="6" spans="1:10" s="8" customFormat="1" ht="18.75" customHeight="1">
      <c r="A6" s="12" t="s">
        <v>40</v>
      </c>
      <c r="B6" s="12">
        <v>79.5</v>
      </c>
      <c r="C6" s="12">
        <v>76</v>
      </c>
      <c r="D6" s="12">
        <v>155.5</v>
      </c>
      <c r="E6" s="13">
        <f aca="true" t="shared" si="0" ref="E6:E33">D6/2*0.5</f>
        <v>38.875</v>
      </c>
      <c r="F6" s="14">
        <v>77.34</v>
      </c>
      <c r="G6" s="15">
        <f aca="true" t="shared" si="1" ref="G6:G33">F6*0.5</f>
        <v>38.67</v>
      </c>
      <c r="H6" s="15">
        <f aca="true" t="shared" si="2" ref="H6:H33">E6+G6</f>
        <v>77.545</v>
      </c>
      <c r="I6" s="17">
        <v>1</v>
      </c>
      <c r="J6" s="36" t="s">
        <v>141</v>
      </c>
    </row>
    <row r="7" spans="1:10" s="8" customFormat="1" ht="18.75" customHeight="1">
      <c r="A7" s="12" t="s">
        <v>41</v>
      </c>
      <c r="B7" s="12">
        <v>69</v>
      </c>
      <c r="C7" s="12">
        <v>78.5</v>
      </c>
      <c r="D7" s="12">
        <v>147.5</v>
      </c>
      <c r="E7" s="13">
        <f t="shared" si="0"/>
        <v>36.875</v>
      </c>
      <c r="F7" s="14">
        <v>81</v>
      </c>
      <c r="G7" s="15">
        <f t="shared" si="1"/>
        <v>40.5</v>
      </c>
      <c r="H7" s="15">
        <f t="shared" si="2"/>
        <v>77.375</v>
      </c>
      <c r="I7" s="17">
        <v>2</v>
      </c>
      <c r="J7" s="36" t="s">
        <v>141</v>
      </c>
    </row>
    <row r="8" spans="1:10" s="8" customFormat="1" ht="18.75" customHeight="1">
      <c r="A8" s="12" t="s">
        <v>48</v>
      </c>
      <c r="B8" s="12">
        <v>66.5</v>
      </c>
      <c r="C8" s="12">
        <v>71.5</v>
      </c>
      <c r="D8" s="12">
        <v>138</v>
      </c>
      <c r="E8" s="13">
        <f t="shared" si="0"/>
        <v>34.5</v>
      </c>
      <c r="F8" s="14">
        <v>84.04</v>
      </c>
      <c r="G8" s="15">
        <f t="shared" si="1"/>
        <v>42.02</v>
      </c>
      <c r="H8" s="15">
        <f t="shared" si="2"/>
        <v>76.52000000000001</v>
      </c>
      <c r="I8" s="17">
        <v>3</v>
      </c>
      <c r="J8" s="36" t="s">
        <v>141</v>
      </c>
    </row>
    <row r="9" spans="1:10" s="8" customFormat="1" ht="18.75" customHeight="1">
      <c r="A9" s="12" t="s">
        <v>52</v>
      </c>
      <c r="B9" s="12">
        <v>77</v>
      </c>
      <c r="C9" s="12">
        <v>59</v>
      </c>
      <c r="D9" s="12">
        <v>136</v>
      </c>
      <c r="E9" s="13">
        <f t="shared" si="0"/>
        <v>34</v>
      </c>
      <c r="F9" s="14">
        <v>84.98</v>
      </c>
      <c r="G9" s="15">
        <f t="shared" si="1"/>
        <v>42.49</v>
      </c>
      <c r="H9" s="15">
        <f t="shared" si="2"/>
        <v>76.49000000000001</v>
      </c>
      <c r="I9" s="17">
        <v>4</v>
      </c>
      <c r="J9" s="36" t="s">
        <v>141</v>
      </c>
    </row>
    <row r="10" spans="1:10" s="8" customFormat="1" ht="18.75" customHeight="1">
      <c r="A10" s="12" t="s">
        <v>44</v>
      </c>
      <c r="B10" s="12">
        <v>71</v>
      </c>
      <c r="C10" s="12">
        <v>69</v>
      </c>
      <c r="D10" s="12">
        <v>140</v>
      </c>
      <c r="E10" s="13">
        <f t="shared" si="0"/>
        <v>35</v>
      </c>
      <c r="F10" s="14">
        <v>82.9</v>
      </c>
      <c r="G10" s="15">
        <f t="shared" si="1"/>
        <v>41.45</v>
      </c>
      <c r="H10" s="15">
        <f t="shared" si="2"/>
        <v>76.45</v>
      </c>
      <c r="I10" s="17">
        <v>5</v>
      </c>
      <c r="J10" s="36" t="s">
        <v>141</v>
      </c>
    </row>
    <row r="11" spans="1:10" s="8" customFormat="1" ht="18.75" customHeight="1">
      <c r="A11" s="12" t="s">
        <v>47</v>
      </c>
      <c r="B11" s="12">
        <v>74</v>
      </c>
      <c r="C11" s="12">
        <v>64.5</v>
      </c>
      <c r="D11" s="12">
        <v>138.5</v>
      </c>
      <c r="E11" s="13">
        <f t="shared" si="0"/>
        <v>34.625</v>
      </c>
      <c r="F11" s="14">
        <v>83.62</v>
      </c>
      <c r="G11" s="15">
        <f t="shared" si="1"/>
        <v>41.81</v>
      </c>
      <c r="H11" s="15">
        <f t="shared" si="2"/>
        <v>76.435</v>
      </c>
      <c r="I11" s="17">
        <v>6</v>
      </c>
      <c r="J11" s="36" t="s">
        <v>141</v>
      </c>
    </row>
    <row r="12" spans="1:10" s="8" customFormat="1" ht="18.75" customHeight="1">
      <c r="A12" s="12" t="s">
        <v>57</v>
      </c>
      <c r="B12" s="12">
        <v>66</v>
      </c>
      <c r="C12" s="12">
        <v>68.5</v>
      </c>
      <c r="D12" s="12">
        <v>134.5</v>
      </c>
      <c r="E12" s="13">
        <f t="shared" si="0"/>
        <v>33.625</v>
      </c>
      <c r="F12" s="19">
        <v>83.28</v>
      </c>
      <c r="G12" s="15">
        <f t="shared" si="1"/>
        <v>41.64</v>
      </c>
      <c r="H12" s="15">
        <f t="shared" si="2"/>
        <v>75.265</v>
      </c>
      <c r="I12" s="17">
        <v>7</v>
      </c>
      <c r="J12" s="36" t="s">
        <v>141</v>
      </c>
    </row>
    <row r="13" spans="1:10" s="8" customFormat="1" ht="18.75" customHeight="1">
      <c r="A13" s="12" t="s">
        <v>42</v>
      </c>
      <c r="B13" s="12">
        <v>71</v>
      </c>
      <c r="C13" s="12">
        <v>72.5</v>
      </c>
      <c r="D13" s="12">
        <v>143.5</v>
      </c>
      <c r="E13" s="13">
        <f t="shared" si="0"/>
        <v>35.875</v>
      </c>
      <c r="F13" s="14">
        <v>77.76</v>
      </c>
      <c r="G13" s="15">
        <f t="shared" si="1"/>
        <v>38.88</v>
      </c>
      <c r="H13" s="15">
        <f t="shared" si="2"/>
        <v>74.755</v>
      </c>
      <c r="I13" s="17">
        <v>8</v>
      </c>
      <c r="J13" s="36" t="s">
        <v>141</v>
      </c>
    </row>
    <row r="14" spans="1:10" s="8" customFormat="1" ht="18.75" customHeight="1">
      <c r="A14" s="12" t="s">
        <v>58</v>
      </c>
      <c r="B14" s="12">
        <v>74.5</v>
      </c>
      <c r="C14" s="12">
        <v>60</v>
      </c>
      <c r="D14" s="12">
        <v>134.5</v>
      </c>
      <c r="E14" s="13">
        <f t="shared" si="0"/>
        <v>33.625</v>
      </c>
      <c r="F14" s="14">
        <v>82.1</v>
      </c>
      <c r="G14" s="15">
        <f t="shared" si="1"/>
        <v>41.05</v>
      </c>
      <c r="H14" s="15">
        <f t="shared" si="2"/>
        <v>74.675</v>
      </c>
      <c r="I14" s="17">
        <v>9</v>
      </c>
      <c r="J14" s="36" t="s">
        <v>141</v>
      </c>
    </row>
    <row r="15" spans="1:10" s="8" customFormat="1" ht="18.75" customHeight="1">
      <c r="A15" s="12" t="s">
        <v>59</v>
      </c>
      <c r="B15" s="12">
        <v>61</v>
      </c>
      <c r="C15" s="12">
        <v>73</v>
      </c>
      <c r="D15" s="12">
        <v>134</v>
      </c>
      <c r="E15" s="13">
        <f t="shared" si="0"/>
        <v>33.5</v>
      </c>
      <c r="F15" s="14">
        <v>82.24</v>
      </c>
      <c r="G15" s="15">
        <f t="shared" si="1"/>
        <v>41.12</v>
      </c>
      <c r="H15" s="15">
        <f t="shared" si="2"/>
        <v>74.62</v>
      </c>
      <c r="I15" s="17">
        <v>10</v>
      </c>
      <c r="J15" s="36" t="s">
        <v>141</v>
      </c>
    </row>
    <row r="16" spans="1:10" s="8" customFormat="1" ht="18.75" customHeight="1">
      <c r="A16" s="12" t="s">
        <v>53</v>
      </c>
      <c r="B16" s="12">
        <v>65.5</v>
      </c>
      <c r="C16" s="12">
        <v>70</v>
      </c>
      <c r="D16" s="12">
        <v>135.5</v>
      </c>
      <c r="E16" s="13">
        <f t="shared" si="0"/>
        <v>33.875</v>
      </c>
      <c r="F16" s="14">
        <v>80.52</v>
      </c>
      <c r="G16" s="15">
        <f t="shared" si="1"/>
        <v>40.26</v>
      </c>
      <c r="H16" s="15">
        <f t="shared" si="2"/>
        <v>74.13499999999999</v>
      </c>
      <c r="I16" s="17">
        <v>11</v>
      </c>
      <c r="J16" s="36" t="s">
        <v>141</v>
      </c>
    </row>
    <row r="17" spans="1:10" s="8" customFormat="1" ht="18.75" customHeight="1">
      <c r="A17" s="12" t="s">
        <v>43</v>
      </c>
      <c r="B17" s="12">
        <v>65.5</v>
      </c>
      <c r="C17" s="12">
        <v>75.5</v>
      </c>
      <c r="D17" s="12">
        <v>141</v>
      </c>
      <c r="E17" s="13">
        <f t="shared" si="0"/>
        <v>35.25</v>
      </c>
      <c r="F17" s="14">
        <v>77.58</v>
      </c>
      <c r="G17" s="15">
        <f t="shared" si="1"/>
        <v>38.79</v>
      </c>
      <c r="H17" s="15">
        <f t="shared" si="2"/>
        <v>74.03999999999999</v>
      </c>
      <c r="I17" s="17">
        <v>12</v>
      </c>
      <c r="J17" s="36" t="s">
        <v>141</v>
      </c>
    </row>
    <row r="18" spans="1:10" s="8" customFormat="1" ht="18.75" customHeight="1">
      <c r="A18" s="12" t="s">
        <v>60</v>
      </c>
      <c r="B18" s="12">
        <v>60</v>
      </c>
      <c r="C18" s="12">
        <v>73.5</v>
      </c>
      <c r="D18" s="12">
        <v>133.5</v>
      </c>
      <c r="E18" s="13">
        <f t="shared" si="0"/>
        <v>33.375</v>
      </c>
      <c r="F18" s="14">
        <v>81.28</v>
      </c>
      <c r="G18" s="15">
        <f t="shared" si="1"/>
        <v>40.64</v>
      </c>
      <c r="H18" s="15">
        <f t="shared" si="2"/>
        <v>74.015</v>
      </c>
      <c r="I18" s="17">
        <v>13</v>
      </c>
      <c r="J18" s="36" t="s">
        <v>141</v>
      </c>
    </row>
    <row r="19" spans="1:10" s="8" customFormat="1" ht="18.75" customHeight="1">
      <c r="A19" s="12" t="s">
        <v>46</v>
      </c>
      <c r="B19" s="12">
        <v>71</v>
      </c>
      <c r="C19" s="12">
        <v>67.5</v>
      </c>
      <c r="D19" s="12">
        <v>138.5</v>
      </c>
      <c r="E19" s="13">
        <f t="shared" si="0"/>
        <v>34.625</v>
      </c>
      <c r="F19" s="14">
        <v>78.16</v>
      </c>
      <c r="G19" s="15">
        <f t="shared" si="1"/>
        <v>39.08</v>
      </c>
      <c r="H19" s="15">
        <f t="shared" si="2"/>
        <v>73.705</v>
      </c>
      <c r="I19" s="17">
        <v>14</v>
      </c>
      <c r="J19" s="36" t="s">
        <v>141</v>
      </c>
    </row>
    <row r="20" spans="1:10" s="8" customFormat="1" ht="18.75" customHeight="1">
      <c r="A20" s="12" t="s">
        <v>45</v>
      </c>
      <c r="B20" s="12">
        <v>69</v>
      </c>
      <c r="C20" s="12">
        <v>70</v>
      </c>
      <c r="D20" s="12">
        <v>139</v>
      </c>
      <c r="E20" s="13">
        <f t="shared" si="0"/>
        <v>34.75</v>
      </c>
      <c r="F20" s="14">
        <v>77.16</v>
      </c>
      <c r="G20" s="15">
        <f t="shared" si="1"/>
        <v>38.58</v>
      </c>
      <c r="H20" s="15">
        <f t="shared" si="2"/>
        <v>73.33</v>
      </c>
      <c r="I20" s="17">
        <v>15</v>
      </c>
      <c r="J20" s="36" t="s">
        <v>141</v>
      </c>
    </row>
    <row r="21" spans="1:10" s="8" customFormat="1" ht="18.75" customHeight="1">
      <c r="A21" s="12" t="s">
        <v>55</v>
      </c>
      <c r="B21" s="12">
        <v>67.5</v>
      </c>
      <c r="C21" s="12">
        <v>67.5</v>
      </c>
      <c r="D21" s="12">
        <v>135</v>
      </c>
      <c r="E21" s="13">
        <f t="shared" si="0"/>
        <v>33.75</v>
      </c>
      <c r="F21" s="14">
        <v>78.6</v>
      </c>
      <c r="G21" s="15">
        <f t="shared" si="1"/>
        <v>39.3</v>
      </c>
      <c r="H21" s="15">
        <f t="shared" si="2"/>
        <v>73.05</v>
      </c>
      <c r="I21" s="17"/>
      <c r="J21" s="18"/>
    </row>
    <row r="22" spans="1:10" s="8" customFormat="1" ht="18.75" customHeight="1">
      <c r="A22" s="12" t="s">
        <v>51</v>
      </c>
      <c r="B22" s="12">
        <v>68.5</v>
      </c>
      <c r="C22" s="12">
        <v>67.5</v>
      </c>
      <c r="D22" s="12">
        <v>136</v>
      </c>
      <c r="E22" s="13">
        <f t="shared" si="0"/>
        <v>34</v>
      </c>
      <c r="F22" s="14">
        <v>76.46</v>
      </c>
      <c r="G22" s="15">
        <f t="shared" si="1"/>
        <v>38.23</v>
      </c>
      <c r="H22" s="15">
        <f t="shared" si="2"/>
        <v>72.22999999999999</v>
      </c>
      <c r="I22" s="17"/>
      <c r="J22" s="18"/>
    </row>
    <row r="23" spans="1:10" s="8" customFormat="1" ht="18.75" customHeight="1">
      <c r="A23" s="12" t="s">
        <v>63</v>
      </c>
      <c r="B23" s="12">
        <v>61</v>
      </c>
      <c r="C23" s="12">
        <v>70</v>
      </c>
      <c r="D23" s="12">
        <v>131</v>
      </c>
      <c r="E23" s="13">
        <f t="shared" si="0"/>
        <v>32.75</v>
      </c>
      <c r="F23" s="14">
        <v>78.94</v>
      </c>
      <c r="G23" s="15">
        <f t="shared" si="1"/>
        <v>39.47</v>
      </c>
      <c r="H23" s="15">
        <f t="shared" si="2"/>
        <v>72.22</v>
      </c>
      <c r="I23" s="17"/>
      <c r="J23" s="18"/>
    </row>
    <row r="24" spans="1:10" s="8" customFormat="1" ht="18.75" customHeight="1">
      <c r="A24" s="12" t="s">
        <v>54</v>
      </c>
      <c r="B24" s="12">
        <v>59.5</v>
      </c>
      <c r="C24" s="12">
        <v>76</v>
      </c>
      <c r="D24" s="12">
        <v>135.5</v>
      </c>
      <c r="E24" s="13">
        <f t="shared" si="0"/>
        <v>33.875</v>
      </c>
      <c r="F24" s="14">
        <v>75.88</v>
      </c>
      <c r="G24" s="15">
        <f t="shared" si="1"/>
        <v>37.94</v>
      </c>
      <c r="H24" s="15">
        <f t="shared" si="2"/>
        <v>71.815</v>
      </c>
      <c r="I24" s="17"/>
      <c r="J24" s="18"/>
    </row>
    <row r="25" spans="1:10" s="8" customFormat="1" ht="18.75" customHeight="1">
      <c r="A25" s="12" t="s">
        <v>62</v>
      </c>
      <c r="B25" s="12">
        <v>71.5</v>
      </c>
      <c r="C25" s="12">
        <v>59.5</v>
      </c>
      <c r="D25" s="12">
        <v>131</v>
      </c>
      <c r="E25" s="13">
        <f t="shared" si="0"/>
        <v>32.75</v>
      </c>
      <c r="F25" s="19">
        <v>77.74</v>
      </c>
      <c r="G25" s="15">
        <f t="shared" si="1"/>
        <v>38.87</v>
      </c>
      <c r="H25" s="15">
        <f t="shared" si="2"/>
        <v>71.62</v>
      </c>
      <c r="I25" s="17"/>
      <c r="J25" s="17"/>
    </row>
    <row r="26" spans="1:10" s="8" customFormat="1" ht="18.75" customHeight="1">
      <c r="A26" s="12" t="s">
        <v>50</v>
      </c>
      <c r="B26" s="12">
        <v>68</v>
      </c>
      <c r="C26" s="12">
        <v>68.5</v>
      </c>
      <c r="D26" s="12">
        <v>136.5</v>
      </c>
      <c r="E26" s="13">
        <f t="shared" si="0"/>
        <v>34.125</v>
      </c>
      <c r="F26" s="14">
        <v>73.7</v>
      </c>
      <c r="G26" s="15">
        <f t="shared" si="1"/>
        <v>36.85</v>
      </c>
      <c r="H26" s="15">
        <f t="shared" si="2"/>
        <v>70.975</v>
      </c>
      <c r="I26" s="17"/>
      <c r="J26" s="17"/>
    </row>
    <row r="27" spans="1:10" s="8" customFormat="1" ht="18.75" customHeight="1">
      <c r="A27" s="12" t="s">
        <v>56</v>
      </c>
      <c r="B27" s="12">
        <v>61</v>
      </c>
      <c r="C27" s="12">
        <v>73.5</v>
      </c>
      <c r="D27" s="12">
        <v>134.5</v>
      </c>
      <c r="E27" s="13">
        <f t="shared" si="0"/>
        <v>33.625</v>
      </c>
      <c r="F27" s="14">
        <v>74.62</v>
      </c>
      <c r="G27" s="15">
        <f t="shared" si="1"/>
        <v>37.31</v>
      </c>
      <c r="H27" s="15">
        <f t="shared" si="2"/>
        <v>70.935</v>
      </c>
      <c r="I27" s="17"/>
      <c r="J27" s="17"/>
    </row>
    <row r="28" spans="1:10" s="8" customFormat="1" ht="18.75" customHeight="1">
      <c r="A28" s="12" t="s">
        <v>66</v>
      </c>
      <c r="B28" s="12">
        <v>52</v>
      </c>
      <c r="C28" s="12">
        <v>77</v>
      </c>
      <c r="D28" s="12">
        <v>129</v>
      </c>
      <c r="E28" s="13">
        <f t="shared" si="0"/>
        <v>32.25</v>
      </c>
      <c r="F28" s="14">
        <v>76.44</v>
      </c>
      <c r="G28" s="15">
        <f t="shared" si="1"/>
        <v>38.22</v>
      </c>
      <c r="H28" s="15">
        <f t="shared" si="2"/>
        <v>70.47</v>
      </c>
      <c r="I28" s="17"/>
      <c r="J28" s="17"/>
    </row>
    <row r="29" spans="1:10" s="8" customFormat="1" ht="18.75" customHeight="1">
      <c r="A29" s="12" t="s">
        <v>61</v>
      </c>
      <c r="B29" s="12">
        <v>63.5</v>
      </c>
      <c r="C29" s="12">
        <v>68.5</v>
      </c>
      <c r="D29" s="12">
        <v>132</v>
      </c>
      <c r="E29" s="13">
        <f t="shared" si="0"/>
        <v>33</v>
      </c>
      <c r="F29" s="19">
        <v>71.5</v>
      </c>
      <c r="G29" s="15">
        <f t="shared" si="1"/>
        <v>35.75</v>
      </c>
      <c r="H29" s="15">
        <f t="shared" si="2"/>
        <v>68.75</v>
      </c>
      <c r="I29" s="17"/>
      <c r="J29" s="17"/>
    </row>
    <row r="30" spans="1:10" s="8" customFormat="1" ht="18.75" customHeight="1">
      <c r="A30" s="12" t="s">
        <v>65</v>
      </c>
      <c r="B30" s="12">
        <v>63</v>
      </c>
      <c r="C30" s="12">
        <v>67.5</v>
      </c>
      <c r="D30" s="12">
        <v>130.5</v>
      </c>
      <c r="E30" s="13">
        <f t="shared" si="0"/>
        <v>32.625</v>
      </c>
      <c r="F30" s="14">
        <v>71.52</v>
      </c>
      <c r="G30" s="15">
        <f t="shared" si="1"/>
        <v>35.76</v>
      </c>
      <c r="H30" s="15">
        <f t="shared" si="2"/>
        <v>68.38499999999999</v>
      </c>
      <c r="I30" s="17"/>
      <c r="J30" s="17"/>
    </row>
    <row r="31" spans="1:10" s="8" customFormat="1" ht="18.75" customHeight="1">
      <c r="A31" s="12" t="s">
        <v>49</v>
      </c>
      <c r="B31" s="12">
        <v>67</v>
      </c>
      <c r="C31" s="12">
        <v>70.5</v>
      </c>
      <c r="D31" s="12">
        <v>137.5</v>
      </c>
      <c r="E31" s="13">
        <f t="shared" si="0"/>
        <v>34.375</v>
      </c>
      <c r="F31" s="14">
        <v>67.14</v>
      </c>
      <c r="G31" s="15">
        <f t="shared" si="1"/>
        <v>33.57</v>
      </c>
      <c r="H31" s="15">
        <f t="shared" si="2"/>
        <v>67.945</v>
      </c>
      <c r="I31" s="17"/>
      <c r="J31" s="17"/>
    </row>
    <row r="32" spans="1:10" s="8" customFormat="1" ht="18.75" customHeight="1">
      <c r="A32" s="12" t="s">
        <v>67</v>
      </c>
      <c r="B32" s="12">
        <v>62.5</v>
      </c>
      <c r="C32" s="12">
        <v>66.5</v>
      </c>
      <c r="D32" s="12">
        <v>129</v>
      </c>
      <c r="E32" s="13">
        <f t="shared" si="0"/>
        <v>32.25</v>
      </c>
      <c r="F32" s="19">
        <v>70.56</v>
      </c>
      <c r="G32" s="15">
        <f t="shared" si="1"/>
        <v>35.28</v>
      </c>
      <c r="H32" s="15">
        <f t="shared" si="2"/>
        <v>67.53</v>
      </c>
      <c r="I32" s="17"/>
      <c r="J32" s="17"/>
    </row>
    <row r="33" spans="1:10" s="8" customFormat="1" ht="18.75" customHeight="1">
      <c r="A33" s="12" t="s">
        <v>64</v>
      </c>
      <c r="B33" s="12">
        <v>62</v>
      </c>
      <c r="C33" s="12">
        <v>69</v>
      </c>
      <c r="D33" s="12">
        <v>131</v>
      </c>
      <c r="E33" s="13">
        <f t="shared" si="0"/>
        <v>32.75</v>
      </c>
      <c r="F33" s="14">
        <v>66.3</v>
      </c>
      <c r="G33" s="15">
        <f t="shared" si="1"/>
        <v>33.15</v>
      </c>
      <c r="H33" s="15">
        <f t="shared" si="2"/>
        <v>65.9</v>
      </c>
      <c r="I33" s="17"/>
      <c r="J33" s="17"/>
    </row>
  </sheetData>
  <mergeCells count="8">
    <mergeCell ref="J4:J5"/>
    <mergeCell ref="A1:I1"/>
    <mergeCell ref="A4:A5"/>
    <mergeCell ref="B4:E4"/>
    <mergeCell ref="F4:G4"/>
    <mergeCell ref="H4:H5"/>
    <mergeCell ref="I4:I5"/>
    <mergeCell ref="A2:I2"/>
  </mergeCells>
  <printOptions/>
  <pageMargins left="0.92" right="0.25" top="1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zoomScale="115" zoomScaleNormal="115" workbookViewId="0" topLeftCell="A1">
      <selection activeCell="J6" sqref="J6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125" style="6" customWidth="1"/>
    <col min="8" max="8" width="8.00390625" style="0" customWidth="1"/>
    <col min="9" max="9" width="4.25390625" style="0" customWidth="1"/>
    <col min="10" max="10" width="7.50390625" style="0" customWidth="1"/>
  </cols>
  <sheetData>
    <row r="1" spans="1:10" ht="26.25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</row>
    <row r="2" spans="1:9" ht="26.25">
      <c r="A2" s="23" t="s">
        <v>122</v>
      </c>
      <c r="B2" s="23"/>
      <c r="C2" s="23"/>
      <c r="D2" s="23"/>
      <c r="E2" s="23"/>
      <c r="F2" s="23"/>
      <c r="G2" s="23"/>
      <c r="H2" s="23"/>
      <c r="I2" s="23"/>
    </row>
    <row r="3" ht="18.75">
      <c r="A3" s="1" t="s">
        <v>131</v>
      </c>
    </row>
    <row r="4" spans="1:10" ht="21" customHeight="1">
      <c r="A4" s="24" t="s">
        <v>0</v>
      </c>
      <c r="B4" s="24" t="s">
        <v>1</v>
      </c>
      <c r="C4" s="24"/>
      <c r="D4" s="24"/>
      <c r="E4" s="24"/>
      <c r="F4" s="24" t="s">
        <v>2</v>
      </c>
      <c r="G4" s="24"/>
      <c r="H4" s="24" t="s">
        <v>132</v>
      </c>
      <c r="I4" s="24" t="s">
        <v>124</v>
      </c>
      <c r="J4" s="27" t="s">
        <v>125</v>
      </c>
    </row>
    <row r="5" spans="1:10" ht="24.75" customHeight="1">
      <c r="A5" s="25"/>
      <c r="B5" s="4" t="s">
        <v>126</v>
      </c>
      <c r="C5" s="4" t="s">
        <v>127</v>
      </c>
      <c r="D5" s="7" t="s">
        <v>4</v>
      </c>
      <c r="E5" s="4" t="s">
        <v>133</v>
      </c>
      <c r="F5" s="4" t="s">
        <v>5</v>
      </c>
      <c r="G5" s="4" t="s">
        <v>129</v>
      </c>
      <c r="H5" s="25"/>
      <c r="I5" s="25"/>
      <c r="J5" s="27"/>
    </row>
    <row r="6" spans="1:10" ht="30.75" customHeight="1">
      <c r="A6" s="12" t="s">
        <v>68</v>
      </c>
      <c r="B6" s="12">
        <v>73</v>
      </c>
      <c r="C6" s="12">
        <v>47.5</v>
      </c>
      <c r="D6" s="12">
        <v>120.5</v>
      </c>
      <c r="E6" s="13">
        <f aca="true" t="shared" si="0" ref="E6:E22">D6/2*0.5</f>
        <v>30.125</v>
      </c>
      <c r="F6" s="20">
        <v>77.6</v>
      </c>
      <c r="G6" s="15">
        <f aca="true" t="shared" si="1" ref="G6:G22">F6*0.5</f>
        <v>38.8</v>
      </c>
      <c r="H6" s="15">
        <f aca="true" t="shared" si="2" ref="H6:H22">E6+G6</f>
        <v>68.925</v>
      </c>
      <c r="I6" s="17">
        <v>1</v>
      </c>
      <c r="J6" s="3" t="s">
        <v>141</v>
      </c>
    </row>
    <row r="7" spans="1:10" ht="30.75" customHeight="1">
      <c r="A7" s="12" t="s">
        <v>70</v>
      </c>
      <c r="B7" s="12">
        <v>72</v>
      </c>
      <c r="C7" s="12">
        <v>37.5</v>
      </c>
      <c r="D7" s="12">
        <v>109.5</v>
      </c>
      <c r="E7" s="13">
        <f t="shared" si="0"/>
        <v>27.375</v>
      </c>
      <c r="F7" s="20">
        <v>82.4</v>
      </c>
      <c r="G7" s="15">
        <f t="shared" si="1"/>
        <v>41.2</v>
      </c>
      <c r="H7" s="15">
        <f t="shared" si="2"/>
        <v>68.575</v>
      </c>
      <c r="I7" s="17">
        <v>2</v>
      </c>
      <c r="J7" s="3" t="s">
        <v>141</v>
      </c>
    </row>
    <row r="8" spans="1:10" ht="30.75" customHeight="1">
      <c r="A8" s="12" t="s">
        <v>69</v>
      </c>
      <c r="B8" s="12">
        <v>68.5</v>
      </c>
      <c r="C8" s="12">
        <v>44</v>
      </c>
      <c r="D8" s="12">
        <v>112.5</v>
      </c>
      <c r="E8" s="13">
        <f t="shared" si="0"/>
        <v>28.125</v>
      </c>
      <c r="F8" s="20">
        <v>75.6</v>
      </c>
      <c r="G8" s="15">
        <f t="shared" si="1"/>
        <v>37.8</v>
      </c>
      <c r="H8" s="15">
        <f t="shared" si="2"/>
        <v>65.925</v>
      </c>
      <c r="I8" s="17">
        <v>3</v>
      </c>
      <c r="J8" s="3" t="s">
        <v>141</v>
      </c>
    </row>
    <row r="9" spans="1:10" ht="30.75" customHeight="1">
      <c r="A9" s="12" t="s">
        <v>139</v>
      </c>
      <c r="B9" s="12">
        <v>54.5</v>
      </c>
      <c r="C9" s="12">
        <v>37.5</v>
      </c>
      <c r="D9" s="12">
        <v>92</v>
      </c>
      <c r="E9" s="13">
        <f t="shared" si="0"/>
        <v>23</v>
      </c>
      <c r="F9" s="20">
        <v>82.4</v>
      </c>
      <c r="G9" s="15">
        <f t="shared" si="1"/>
        <v>41.2</v>
      </c>
      <c r="H9" s="15">
        <f t="shared" si="2"/>
        <v>64.2</v>
      </c>
      <c r="I9" s="17">
        <v>4</v>
      </c>
      <c r="J9" s="3" t="s">
        <v>141</v>
      </c>
    </row>
    <row r="10" spans="1:10" ht="30.75" customHeight="1">
      <c r="A10" s="12" t="s">
        <v>72</v>
      </c>
      <c r="B10" s="12">
        <v>57</v>
      </c>
      <c r="C10" s="12">
        <v>35</v>
      </c>
      <c r="D10" s="12">
        <v>92</v>
      </c>
      <c r="E10" s="13">
        <f t="shared" si="0"/>
        <v>23</v>
      </c>
      <c r="F10" s="20">
        <v>81</v>
      </c>
      <c r="G10" s="15">
        <f t="shared" si="1"/>
        <v>40.5</v>
      </c>
      <c r="H10" s="15">
        <f t="shared" si="2"/>
        <v>63.5</v>
      </c>
      <c r="I10" s="17">
        <v>5</v>
      </c>
      <c r="J10" s="3" t="s">
        <v>141</v>
      </c>
    </row>
    <row r="11" spans="1:10" ht="30.75" customHeight="1">
      <c r="A11" s="12" t="s">
        <v>73</v>
      </c>
      <c r="B11" s="12">
        <v>47</v>
      </c>
      <c r="C11" s="12">
        <v>38.5</v>
      </c>
      <c r="D11" s="12">
        <v>85.5</v>
      </c>
      <c r="E11" s="13">
        <f t="shared" si="0"/>
        <v>21.375</v>
      </c>
      <c r="F11" s="20">
        <v>79.8</v>
      </c>
      <c r="G11" s="15">
        <f t="shared" si="1"/>
        <v>39.9</v>
      </c>
      <c r="H11" s="15">
        <f t="shared" si="2"/>
        <v>61.275</v>
      </c>
      <c r="I11" s="17">
        <v>6</v>
      </c>
      <c r="J11" s="3" t="s">
        <v>141</v>
      </c>
    </row>
    <row r="12" spans="1:10" ht="30.75" customHeight="1">
      <c r="A12" s="12" t="s">
        <v>71</v>
      </c>
      <c r="B12" s="12">
        <v>67</v>
      </c>
      <c r="C12" s="12">
        <v>34.5</v>
      </c>
      <c r="D12" s="12">
        <v>101.5</v>
      </c>
      <c r="E12" s="13">
        <f t="shared" si="0"/>
        <v>25.375</v>
      </c>
      <c r="F12" s="20">
        <v>69.8</v>
      </c>
      <c r="G12" s="15">
        <f t="shared" si="1"/>
        <v>34.9</v>
      </c>
      <c r="H12" s="15">
        <f t="shared" si="2"/>
        <v>60.275</v>
      </c>
      <c r="I12" s="17">
        <v>7</v>
      </c>
      <c r="J12" s="3" t="s">
        <v>141</v>
      </c>
    </row>
    <row r="13" spans="1:10" ht="30.75" customHeight="1">
      <c r="A13" s="12" t="s">
        <v>76</v>
      </c>
      <c r="B13" s="12">
        <v>44.5</v>
      </c>
      <c r="C13" s="12">
        <v>37</v>
      </c>
      <c r="D13" s="12">
        <v>81.5</v>
      </c>
      <c r="E13" s="13">
        <f t="shared" si="0"/>
        <v>20.375</v>
      </c>
      <c r="F13" s="20">
        <v>79.2</v>
      </c>
      <c r="G13" s="15">
        <f t="shared" si="1"/>
        <v>39.6</v>
      </c>
      <c r="H13" s="15">
        <f t="shared" si="2"/>
        <v>59.975</v>
      </c>
      <c r="I13" s="17">
        <v>8</v>
      </c>
      <c r="J13" s="3" t="s">
        <v>141</v>
      </c>
    </row>
    <row r="14" spans="1:10" ht="30.75" customHeight="1">
      <c r="A14" s="12" t="s">
        <v>74</v>
      </c>
      <c r="B14" s="12">
        <v>50.5</v>
      </c>
      <c r="C14" s="12">
        <v>33.5</v>
      </c>
      <c r="D14" s="12">
        <v>84</v>
      </c>
      <c r="E14" s="13">
        <f t="shared" si="0"/>
        <v>21</v>
      </c>
      <c r="F14" s="20">
        <v>77.8</v>
      </c>
      <c r="G14" s="15">
        <f t="shared" si="1"/>
        <v>38.9</v>
      </c>
      <c r="H14" s="15">
        <f t="shared" si="2"/>
        <v>59.9</v>
      </c>
      <c r="I14" s="17">
        <v>9</v>
      </c>
      <c r="J14" s="3" t="s">
        <v>141</v>
      </c>
    </row>
    <row r="15" spans="1:10" ht="30.75" customHeight="1">
      <c r="A15" s="12" t="s">
        <v>140</v>
      </c>
      <c r="B15" s="12">
        <v>50</v>
      </c>
      <c r="C15" s="12">
        <v>41</v>
      </c>
      <c r="D15" s="12">
        <v>91</v>
      </c>
      <c r="E15" s="13">
        <f t="shared" si="0"/>
        <v>22.75</v>
      </c>
      <c r="F15" s="20">
        <v>74</v>
      </c>
      <c r="G15" s="15">
        <f t="shared" si="1"/>
        <v>37</v>
      </c>
      <c r="H15" s="15">
        <f t="shared" si="2"/>
        <v>59.75</v>
      </c>
      <c r="I15" s="17">
        <v>10</v>
      </c>
      <c r="J15" s="3" t="s">
        <v>141</v>
      </c>
    </row>
    <row r="16" spans="1:10" ht="30.75" customHeight="1">
      <c r="A16" s="12" t="s">
        <v>75</v>
      </c>
      <c r="B16" s="12">
        <v>40</v>
      </c>
      <c r="C16" s="12">
        <v>42.5</v>
      </c>
      <c r="D16" s="12">
        <v>82.5</v>
      </c>
      <c r="E16" s="13">
        <f t="shared" si="0"/>
        <v>20.625</v>
      </c>
      <c r="F16" s="20">
        <v>76.2</v>
      </c>
      <c r="G16" s="15">
        <f t="shared" si="1"/>
        <v>38.1</v>
      </c>
      <c r="H16" s="15">
        <f t="shared" si="2"/>
        <v>58.725</v>
      </c>
      <c r="I16" s="17">
        <v>11</v>
      </c>
      <c r="J16" s="3" t="s">
        <v>141</v>
      </c>
    </row>
    <row r="17" spans="1:10" ht="30.75" customHeight="1">
      <c r="A17" s="12" t="s">
        <v>7</v>
      </c>
      <c r="B17" s="12">
        <v>41</v>
      </c>
      <c r="C17" s="12">
        <v>33</v>
      </c>
      <c r="D17" s="12">
        <v>74</v>
      </c>
      <c r="E17" s="13">
        <f t="shared" si="0"/>
        <v>18.5</v>
      </c>
      <c r="F17" s="20">
        <v>78.8</v>
      </c>
      <c r="G17" s="15">
        <f t="shared" si="1"/>
        <v>39.4</v>
      </c>
      <c r="H17" s="15">
        <f t="shared" si="2"/>
        <v>57.9</v>
      </c>
      <c r="I17" s="17">
        <v>12</v>
      </c>
      <c r="J17" s="3" t="s">
        <v>141</v>
      </c>
    </row>
    <row r="18" spans="1:10" ht="30.75" customHeight="1">
      <c r="A18" s="12" t="s">
        <v>77</v>
      </c>
      <c r="B18" s="12">
        <v>45.5</v>
      </c>
      <c r="C18" s="12">
        <v>36</v>
      </c>
      <c r="D18" s="12">
        <v>81.5</v>
      </c>
      <c r="E18" s="13">
        <f t="shared" si="0"/>
        <v>20.375</v>
      </c>
      <c r="F18" s="20">
        <v>74.6</v>
      </c>
      <c r="G18" s="15">
        <f t="shared" si="1"/>
        <v>37.3</v>
      </c>
      <c r="H18" s="15">
        <f t="shared" si="2"/>
        <v>57.675</v>
      </c>
      <c r="I18" s="17">
        <v>13</v>
      </c>
      <c r="J18" s="3" t="s">
        <v>141</v>
      </c>
    </row>
    <row r="19" spans="1:10" ht="30.75" customHeight="1">
      <c r="A19" s="12" t="s">
        <v>79</v>
      </c>
      <c r="B19" s="12">
        <v>50</v>
      </c>
      <c r="C19" s="12">
        <v>27</v>
      </c>
      <c r="D19" s="12">
        <v>77</v>
      </c>
      <c r="E19" s="13">
        <f t="shared" si="0"/>
        <v>19.25</v>
      </c>
      <c r="F19" s="20">
        <v>74.8</v>
      </c>
      <c r="G19" s="15">
        <f t="shared" si="1"/>
        <v>37.4</v>
      </c>
      <c r="H19" s="15">
        <f t="shared" si="2"/>
        <v>56.65</v>
      </c>
      <c r="I19" s="17">
        <v>14</v>
      </c>
      <c r="J19" s="3" t="s">
        <v>141</v>
      </c>
    </row>
    <row r="20" spans="1:10" ht="30.75" customHeight="1">
      <c r="A20" s="12" t="s">
        <v>80</v>
      </c>
      <c r="B20" s="12">
        <v>36.5</v>
      </c>
      <c r="C20" s="12">
        <v>37</v>
      </c>
      <c r="D20" s="12">
        <v>73.5</v>
      </c>
      <c r="E20" s="13">
        <f t="shared" si="0"/>
        <v>18.375</v>
      </c>
      <c r="F20" s="20">
        <v>70.2</v>
      </c>
      <c r="G20" s="15">
        <f t="shared" si="1"/>
        <v>35.1</v>
      </c>
      <c r="H20" s="15">
        <f t="shared" si="2"/>
        <v>53.475</v>
      </c>
      <c r="I20" s="17">
        <v>15</v>
      </c>
      <c r="J20" s="3" t="s">
        <v>141</v>
      </c>
    </row>
    <row r="21" spans="1:10" ht="30.75" customHeight="1">
      <c r="A21" s="12" t="s">
        <v>81</v>
      </c>
      <c r="B21" s="12">
        <v>36</v>
      </c>
      <c r="C21" s="12">
        <v>24</v>
      </c>
      <c r="D21" s="12">
        <v>60</v>
      </c>
      <c r="E21" s="13">
        <f t="shared" si="0"/>
        <v>15</v>
      </c>
      <c r="F21" s="20">
        <v>74.2</v>
      </c>
      <c r="G21" s="15">
        <f t="shared" si="1"/>
        <v>37.1</v>
      </c>
      <c r="H21" s="15">
        <f t="shared" si="2"/>
        <v>52.1</v>
      </c>
      <c r="I21" s="17"/>
      <c r="J21" s="9"/>
    </row>
    <row r="22" spans="1:10" ht="30.75" customHeight="1">
      <c r="A22" s="12" t="s">
        <v>78</v>
      </c>
      <c r="B22" s="12">
        <v>54</v>
      </c>
      <c r="C22" s="12">
        <v>26</v>
      </c>
      <c r="D22" s="12">
        <v>80</v>
      </c>
      <c r="E22" s="13">
        <f t="shared" si="0"/>
        <v>20</v>
      </c>
      <c r="F22" s="20">
        <v>53.6</v>
      </c>
      <c r="G22" s="15">
        <f t="shared" si="1"/>
        <v>26.8</v>
      </c>
      <c r="H22" s="15">
        <f t="shared" si="2"/>
        <v>46.8</v>
      </c>
      <c r="I22" s="17"/>
      <c r="J22" s="9"/>
    </row>
  </sheetData>
  <mergeCells count="8">
    <mergeCell ref="J4:J5"/>
    <mergeCell ref="A1:J1"/>
    <mergeCell ref="A4:A5"/>
    <mergeCell ref="B4:E4"/>
    <mergeCell ref="F4:G4"/>
    <mergeCell ref="H4:H5"/>
    <mergeCell ref="I4:I5"/>
    <mergeCell ref="A2:I2"/>
  </mergeCells>
  <printOptions/>
  <pageMargins left="1.01" right="0.48" top="1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31"/>
  <sheetViews>
    <sheetView zoomScale="115" zoomScaleNormal="115" workbookViewId="0" topLeftCell="A1">
      <selection activeCell="J6" sqref="J6:J20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7.25390625" style="0" customWidth="1"/>
    <col min="4" max="4" width="8.75390625" style="6" customWidth="1"/>
    <col min="5" max="5" width="9.875" style="0" customWidth="1"/>
    <col min="8" max="8" width="8.125" style="0" customWidth="1"/>
    <col min="9" max="9" width="5.25390625" style="0" customWidth="1"/>
    <col min="10" max="10" width="8.00390625" style="0" customWidth="1"/>
  </cols>
  <sheetData>
    <row r="1" spans="1:9" ht="26.25">
      <c r="A1" s="23" t="s">
        <v>121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23" t="s">
        <v>122</v>
      </c>
      <c r="B2" s="23"/>
      <c r="C2" s="23"/>
      <c r="D2" s="23"/>
      <c r="E2" s="23"/>
      <c r="F2" s="23"/>
      <c r="G2" s="23"/>
      <c r="H2" s="23"/>
      <c r="I2" s="23"/>
    </row>
    <row r="3" ht="18.75">
      <c r="A3" s="1" t="s">
        <v>134</v>
      </c>
    </row>
    <row r="4" spans="1:10" ht="21" customHeight="1">
      <c r="A4" s="24" t="s">
        <v>0</v>
      </c>
      <c r="B4" s="24" t="s">
        <v>1</v>
      </c>
      <c r="C4" s="24"/>
      <c r="D4" s="24"/>
      <c r="E4" s="24"/>
      <c r="F4" s="24" t="s">
        <v>2</v>
      </c>
      <c r="G4" s="24"/>
      <c r="H4" s="24" t="s">
        <v>132</v>
      </c>
      <c r="I4" s="24" t="s">
        <v>124</v>
      </c>
      <c r="J4" s="27" t="s">
        <v>125</v>
      </c>
    </row>
    <row r="5" spans="1:10" ht="25.5" customHeight="1">
      <c r="A5" s="25"/>
      <c r="B5" s="4" t="s">
        <v>126</v>
      </c>
      <c r="C5" s="4" t="s">
        <v>127</v>
      </c>
      <c r="D5" s="7" t="s">
        <v>4</v>
      </c>
      <c r="E5" s="4" t="s">
        <v>133</v>
      </c>
      <c r="F5" s="4" t="s">
        <v>5</v>
      </c>
      <c r="G5" s="4" t="s">
        <v>129</v>
      </c>
      <c r="H5" s="25"/>
      <c r="I5" s="25"/>
      <c r="J5" s="27"/>
    </row>
    <row r="6" spans="1:10" s="5" customFormat="1" ht="21" customHeight="1">
      <c r="A6" s="11" t="s">
        <v>120</v>
      </c>
      <c r="B6" s="11">
        <v>74</v>
      </c>
      <c r="C6" s="11">
        <v>59.5</v>
      </c>
      <c r="D6" s="11">
        <v>133.5</v>
      </c>
      <c r="E6" s="21">
        <f aca="true" t="shared" si="0" ref="E6:E31">D6/2*0.5</f>
        <v>33.375</v>
      </c>
      <c r="F6" s="22">
        <v>82.08</v>
      </c>
      <c r="G6" s="16">
        <f aca="true" t="shared" si="1" ref="G6:G31">F6*0.5</f>
        <v>41.04</v>
      </c>
      <c r="H6" s="16">
        <f aca="true" t="shared" si="2" ref="H6:H31">E6+G6</f>
        <v>74.41499999999999</v>
      </c>
      <c r="I6" s="17">
        <v>1</v>
      </c>
      <c r="J6" s="3" t="s">
        <v>141</v>
      </c>
    </row>
    <row r="7" spans="1:10" s="5" customFormat="1" ht="21" customHeight="1">
      <c r="A7" s="11" t="s">
        <v>83</v>
      </c>
      <c r="B7" s="11">
        <v>72</v>
      </c>
      <c r="C7" s="11">
        <v>45.5</v>
      </c>
      <c r="D7" s="11">
        <v>117.5</v>
      </c>
      <c r="E7" s="21">
        <f t="shared" si="0"/>
        <v>29.375</v>
      </c>
      <c r="F7" s="22">
        <v>81.76</v>
      </c>
      <c r="G7" s="16">
        <f t="shared" si="1"/>
        <v>40.88</v>
      </c>
      <c r="H7" s="16">
        <f t="shared" si="2"/>
        <v>70.255</v>
      </c>
      <c r="I7" s="17">
        <v>2</v>
      </c>
      <c r="J7" s="3" t="s">
        <v>141</v>
      </c>
    </row>
    <row r="8" spans="1:10" s="5" customFormat="1" ht="21" customHeight="1">
      <c r="A8" s="11" t="s">
        <v>89</v>
      </c>
      <c r="B8" s="11">
        <v>69</v>
      </c>
      <c r="C8" s="11">
        <v>39</v>
      </c>
      <c r="D8" s="11">
        <v>108</v>
      </c>
      <c r="E8" s="21">
        <f t="shared" si="0"/>
        <v>27</v>
      </c>
      <c r="F8" s="22">
        <v>85.86</v>
      </c>
      <c r="G8" s="16">
        <f t="shared" si="1"/>
        <v>42.93</v>
      </c>
      <c r="H8" s="16">
        <f t="shared" si="2"/>
        <v>69.93</v>
      </c>
      <c r="I8" s="17">
        <v>3</v>
      </c>
      <c r="J8" s="3" t="s">
        <v>141</v>
      </c>
    </row>
    <row r="9" spans="1:10" s="5" customFormat="1" ht="21" customHeight="1">
      <c r="A9" s="11" t="s">
        <v>82</v>
      </c>
      <c r="B9" s="11">
        <v>71</v>
      </c>
      <c r="C9" s="11">
        <v>49.5</v>
      </c>
      <c r="D9" s="11">
        <v>120.5</v>
      </c>
      <c r="E9" s="21">
        <f t="shared" si="0"/>
        <v>30.125</v>
      </c>
      <c r="F9" s="22">
        <v>79.24</v>
      </c>
      <c r="G9" s="16">
        <f t="shared" si="1"/>
        <v>39.62</v>
      </c>
      <c r="H9" s="16">
        <f t="shared" si="2"/>
        <v>69.745</v>
      </c>
      <c r="I9" s="17">
        <v>4</v>
      </c>
      <c r="J9" s="3" t="s">
        <v>141</v>
      </c>
    </row>
    <row r="10" spans="1:10" s="5" customFormat="1" ht="21" customHeight="1">
      <c r="A10" s="11" t="s">
        <v>85</v>
      </c>
      <c r="B10" s="11">
        <v>67.5</v>
      </c>
      <c r="C10" s="11">
        <v>47</v>
      </c>
      <c r="D10" s="11">
        <v>114.5</v>
      </c>
      <c r="E10" s="21">
        <f t="shared" si="0"/>
        <v>28.625</v>
      </c>
      <c r="F10" s="22">
        <v>82.1</v>
      </c>
      <c r="G10" s="16">
        <f t="shared" si="1"/>
        <v>41.05</v>
      </c>
      <c r="H10" s="16">
        <f t="shared" si="2"/>
        <v>69.675</v>
      </c>
      <c r="I10" s="17">
        <v>5</v>
      </c>
      <c r="J10" s="3" t="s">
        <v>141</v>
      </c>
    </row>
    <row r="11" spans="1:10" s="5" customFormat="1" ht="21" customHeight="1">
      <c r="A11" s="11" t="s">
        <v>12</v>
      </c>
      <c r="B11" s="11">
        <v>71</v>
      </c>
      <c r="C11" s="11">
        <v>40.5</v>
      </c>
      <c r="D11" s="11">
        <v>111.5</v>
      </c>
      <c r="E11" s="21">
        <f t="shared" si="0"/>
        <v>27.875</v>
      </c>
      <c r="F11" s="22">
        <v>83.34</v>
      </c>
      <c r="G11" s="16">
        <f t="shared" si="1"/>
        <v>41.67</v>
      </c>
      <c r="H11" s="16">
        <f t="shared" si="2"/>
        <v>69.545</v>
      </c>
      <c r="I11" s="17">
        <v>6</v>
      </c>
      <c r="J11" s="3" t="s">
        <v>141</v>
      </c>
    </row>
    <row r="12" spans="1:10" s="5" customFormat="1" ht="21" customHeight="1">
      <c r="A12" s="11" t="s">
        <v>87</v>
      </c>
      <c r="B12" s="11">
        <v>65.5</v>
      </c>
      <c r="C12" s="11">
        <v>46.5</v>
      </c>
      <c r="D12" s="11">
        <v>112</v>
      </c>
      <c r="E12" s="21">
        <f t="shared" si="0"/>
        <v>28</v>
      </c>
      <c r="F12" s="22">
        <v>81.5</v>
      </c>
      <c r="G12" s="16">
        <f t="shared" si="1"/>
        <v>40.75</v>
      </c>
      <c r="H12" s="16">
        <f t="shared" si="2"/>
        <v>68.75</v>
      </c>
      <c r="I12" s="17">
        <v>7</v>
      </c>
      <c r="J12" s="3" t="s">
        <v>141</v>
      </c>
    </row>
    <row r="13" spans="1:10" s="5" customFormat="1" ht="21" customHeight="1">
      <c r="A13" s="11" t="s">
        <v>86</v>
      </c>
      <c r="B13" s="11">
        <v>76.5</v>
      </c>
      <c r="C13" s="11">
        <v>36</v>
      </c>
      <c r="D13" s="11">
        <v>112.5</v>
      </c>
      <c r="E13" s="21">
        <f t="shared" si="0"/>
        <v>28.125</v>
      </c>
      <c r="F13" s="22">
        <v>80.82</v>
      </c>
      <c r="G13" s="16">
        <f t="shared" si="1"/>
        <v>40.41</v>
      </c>
      <c r="H13" s="16">
        <f t="shared" si="2"/>
        <v>68.535</v>
      </c>
      <c r="I13" s="17">
        <v>8</v>
      </c>
      <c r="J13" s="3" t="s">
        <v>141</v>
      </c>
    </row>
    <row r="14" spans="1:10" s="5" customFormat="1" ht="21" customHeight="1">
      <c r="A14" s="11" t="s">
        <v>94</v>
      </c>
      <c r="B14" s="11">
        <v>66.5</v>
      </c>
      <c r="C14" s="11">
        <v>34</v>
      </c>
      <c r="D14" s="11">
        <v>100.5</v>
      </c>
      <c r="E14" s="21">
        <f t="shared" si="0"/>
        <v>25.125</v>
      </c>
      <c r="F14" s="22">
        <v>85.28</v>
      </c>
      <c r="G14" s="16">
        <f t="shared" si="1"/>
        <v>42.64</v>
      </c>
      <c r="H14" s="16">
        <f t="shared" si="2"/>
        <v>67.765</v>
      </c>
      <c r="I14" s="17">
        <v>9</v>
      </c>
      <c r="J14" s="3" t="s">
        <v>141</v>
      </c>
    </row>
    <row r="15" spans="1:10" s="5" customFormat="1" ht="21" customHeight="1">
      <c r="A15" s="11" t="s">
        <v>84</v>
      </c>
      <c r="B15" s="11">
        <v>65.5</v>
      </c>
      <c r="C15" s="11">
        <v>49.5</v>
      </c>
      <c r="D15" s="11">
        <v>115</v>
      </c>
      <c r="E15" s="21">
        <f t="shared" si="0"/>
        <v>28.75</v>
      </c>
      <c r="F15" s="22">
        <v>77.84</v>
      </c>
      <c r="G15" s="16">
        <f t="shared" si="1"/>
        <v>38.92</v>
      </c>
      <c r="H15" s="16">
        <f t="shared" si="2"/>
        <v>67.67</v>
      </c>
      <c r="I15" s="17">
        <v>10</v>
      </c>
      <c r="J15" s="3" t="s">
        <v>141</v>
      </c>
    </row>
    <row r="16" spans="1:10" s="5" customFormat="1" ht="21" customHeight="1">
      <c r="A16" s="11" t="s">
        <v>11</v>
      </c>
      <c r="B16" s="11">
        <v>64.5</v>
      </c>
      <c r="C16" s="11">
        <v>48</v>
      </c>
      <c r="D16" s="11">
        <v>112.5</v>
      </c>
      <c r="E16" s="21">
        <f t="shared" si="0"/>
        <v>28.125</v>
      </c>
      <c r="F16" s="22">
        <v>78.08</v>
      </c>
      <c r="G16" s="16">
        <f t="shared" si="1"/>
        <v>39.04</v>
      </c>
      <c r="H16" s="16">
        <f t="shared" si="2"/>
        <v>67.16499999999999</v>
      </c>
      <c r="I16" s="17">
        <v>11</v>
      </c>
      <c r="J16" s="3" t="s">
        <v>141</v>
      </c>
    </row>
    <row r="17" spans="1:10" s="5" customFormat="1" ht="21" customHeight="1">
      <c r="A17" s="11" t="s">
        <v>88</v>
      </c>
      <c r="B17" s="11">
        <v>65.5</v>
      </c>
      <c r="C17" s="11">
        <v>43</v>
      </c>
      <c r="D17" s="11">
        <v>108.5</v>
      </c>
      <c r="E17" s="21">
        <f t="shared" si="0"/>
        <v>27.125</v>
      </c>
      <c r="F17" s="22">
        <v>79.76</v>
      </c>
      <c r="G17" s="16">
        <f t="shared" si="1"/>
        <v>39.88</v>
      </c>
      <c r="H17" s="16">
        <f t="shared" si="2"/>
        <v>67.005</v>
      </c>
      <c r="I17" s="17">
        <v>12</v>
      </c>
      <c r="J17" s="3" t="s">
        <v>141</v>
      </c>
    </row>
    <row r="18" spans="1:10" s="5" customFormat="1" ht="21" customHeight="1">
      <c r="A18" s="11" t="s">
        <v>92</v>
      </c>
      <c r="B18" s="11">
        <v>66.5</v>
      </c>
      <c r="C18" s="11">
        <v>36</v>
      </c>
      <c r="D18" s="11">
        <v>102.5</v>
      </c>
      <c r="E18" s="21">
        <f t="shared" si="0"/>
        <v>25.625</v>
      </c>
      <c r="F18" s="22">
        <v>81.76</v>
      </c>
      <c r="G18" s="16">
        <f t="shared" si="1"/>
        <v>40.88</v>
      </c>
      <c r="H18" s="16">
        <f t="shared" si="2"/>
        <v>66.505</v>
      </c>
      <c r="I18" s="17">
        <v>13</v>
      </c>
      <c r="J18" s="3" t="s">
        <v>141</v>
      </c>
    </row>
    <row r="19" spans="1:10" s="5" customFormat="1" ht="21" customHeight="1">
      <c r="A19" s="11" t="s">
        <v>93</v>
      </c>
      <c r="B19" s="11">
        <v>65.5</v>
      </c>
      <c r="C19" s="11">
        <v>35.5</v>
      </c>
      <c r="D19" s="11">
        <v>101</v>
      </c>
      <c r="E19" s="21">
        <f t="shared" si="0"/>
        <v>25.25</v>
      </c>
      <c r="F19" s="22">
        <v>81.76</v>
      </c>
      <c r="G19" s="16">
        <f t="shared" si="1"/>
        <v>40.88</v>
      </c>
      <c r="H19" s="16">
        <f t="shared" si="2"/>
        <v>66.13</v>
      </c>
      <c r="I19" s="17">
        <v>14</v>
      </c>
      <c r="J19" s="3" t="s">
        <v>141</v>
      </c>
    </row>
    <row r="20" spans="1:10" s="5" customFormat="1" ht="21" customHeight="1">
      <c r="A20" s="11" t="s">
        <v>96</v>
      </c>
      <c r="B20" s="11">
        <v>67</v>
      </c>
      <c r="C20" s="11">
        <v>33.5</v>
      </c>
      <c r="D20" s="11">
        <v>100.5</v>
      </c>
      <c r="E20" s="21">
        <f t="shared" si="0"/>
        <v>25.125</v>
      </c>
      <c r="F20" s="22">
        <v>81.58</v>
      </c>
      <c r="G20" s="16">
        <f t="shared" si="1"/>
        <v>40.79</v>
      </c>
      <c r="H20" s="16">
        <f t="shared" si="2"/>
        <v>65.91499999999999</v>
      </c>
      <c r="I20" s="17">
        <v>15</v>
      </c>
      <c r="J20" s="3" t="s">
        <v>141</v>
      </c>
    </row>
    <row r="21" spans="1:10" s="5" customFormat="1" ht="21" customHeight="1">
      <c r="A21" s="11" t="s">
        <v>90</v>
      </c>
      <c r="B21" s="11">
        <v>60.5</v>
      </c>
      <c r="C21" s="11">
        <v>45</v>
      </c>
      <c r="D21" s="11">
        <v>105.5</v>
      </c>
      <c r="E21" s="21">
        <f t="shared" si="0"/>
        <v>26.375</v>
      </c>
      <c r="F21" s="22">
        <v>78.94</v>
      </c>
      <c r="G21" s="16">
        <f t="shared" si="1"/>
        <v>39.47</v>
      </c>
      <c r="H21" s="16">
        <f t="shared" si="2"/>
        <v>65.845</v>
      </c>
      <c r="I21" s="17"/>
      <c r="J21" s="10"/>
    </row>
    <row r="22" spans="1:10" s="5" customFormat="1" ht="21" customHeight="1">
      <c r="A22" s="11" t="s">
        <v>13</v>
      </c>
      <c r="B22" s="11">
        <v>68</v>
      </c>
      <c r="C22" s="11">
        <v>41</v>
      </c>
      <c r="D22" s="11">
        <v>109</v>
      </c>
      <c r="E22" s="21">
        <f t="shared" si="0"/>
        <v>27.25</v>
      </c>
      <c r="F22" s="22">
        <v>77.02</v>
      </c>
      <c r="G22" s="16">
        <f t="shared" si="1"/>
        <v>38.51</v>
      </c>
      <c r="H22" s="16">
        <f t="shared" si="2"/>
        <v>65.75999999999999</v>
      </c>
      <c r="I22" s="17"/>
      <c r="J22" s="10"/>
    </row>
    <row r="23" spans="1:10" s="5" customFormat="1" ht="21" customHeight="1">
      <c r="A23" s="11" t="s">
        <v>8</v>
      </c>
      <c r="B23" s="11">
        <v>67</v>
      </c>
      <c r="C23" s="11">
        <v>41.5</v>
      </c>
      <c r="D23" s="11">
        <v>108.5</v>
      </c>
      <c r="E23" s="21">
        <f t="shared" si="0"/>
        <v>27.125</v>
      </c>
      <c r="F23" s="22">
        <v>76.8</v>
      </c>
      <c r="G23" s="16">
        <f t="shared" si="1"/>
        <v>38.4</v>
      </c>
      <c r="H23" s="16">
        <f t="shared" si="2"/>
        <v>65.525</v>
      </c>
      <c r="I23" s="17"/>
      <c r="J23" s="10"/>
    </row>
    <row r="24" spans="1:10" s="5" customFormat="1" ht="21" customHeight="1">
      <c r="A24" s="11" t="s">
        <v>97</v>
      </c>
      <c r="B24" s="11">
        <v>67</v>
      </c>
      <c r="C24" s="11">
        <v>33.5</v>
      </c>
      <c r="D24" s="11">
        <v>100.5</v>
      </c>
      <c r="E24" s="21">
        <f t="shared" si="0"/>
        <v>25.125</v>
      </c>
      <c r="F24" s="17">
        <v>80.8</v>
      </c>
      <c r="G24" s="16">
        <f t="shared" si="1"/>
        <v>40.4</v>
      </c>
      <c r="H24" s="16">
        <f t="shared" si="2"/>
        <v>65.525</v>
      </c>
      <c r="I24" s="17"/>
      <c r="J24" s="10"/>
    </row>
    <row r="25" spans="1:10" s="5" customFormat="1" ht="21" customHeight="1">
      <c r="A25" s="11" t="s">
        <v>10</v>
      </c>
      <c r="B25" s="11">
        <v>59.5</v>
      </c>
      <c r="C25" s="11">
        <v>44.5</v>
      </c>
      <c r="D25" s="11">
        <v>104</v>
      </c>
      <c r="E25" s="21">
        <f t="shared" si="0"/>
        <v>26</v>
      </c>
      <c r="F25" s="22">
        <v>78.02</v>
      </c>
      <c r="G25" s="16">
        <f t="shared" si="1"/>
        <v>39.01</v>
      </c>
      <c r="H25" s="16">
        <f t="shared" si="2"/>
        <v>65.00999999999999</v>
      </c>
      <c r="I25" s="17"/>
      <c r="J25" s="10"/>
    </row>
    <row r="26" spans="1:10" s="5" customFormat="1" ht="21" customHeight="1">
      <c r="A26" s="11" t="s">
        <v>99</v>
      </c>
      <c r="B26" s="11">
        <v>56.5</v>
      </c>
      <c r="C26" s="11">
        <v>42</v>
      </c>
      <c r="D26" s="11">
        <v>98.5</v>
      </c>
      <c r="E26" s="21">
        <f t="shared" si="0"/>
        <v>24.625</v>
      </c>
      <c r="F26" s="22">
        <v>80.76</v>
      </c>
      <c r="G26" s="16">
        <f t="shared" si="1"/>
        <v>40.38</v>
      </c>
      <c r="H26" s="16">
        <f t="shared" si="2"/>
        <v>65.005</v>
      </c>
      <c r="I26" s="17"/>
      <c r="J26" s="10"/>
    </row>
    <row r="27" spans="1:10" s="5" customFormat="1" ht="21" customHeight="1">
      <c r="A27" s="11" t="s">
        <v>100</v>
      </c>
      <c r="B27" s="11">
        <v>65.5</v>
      </c>
      <c r="C27" s="11">
        <v>32.5</v>
      </c>
      <c r="D27" s="11">
        <v>98</v>
      </c>
      <c r="E27" s="21">
        <f t="shared" si="0"/>
        <v>24.5</v>
      </c>
      <c r="F27" s="22">
        <v>80.48</v>
      </c>
      <c r="G27" s="16">
        <f t="shared" si="1"/>
        <v>40.24</v>
      </c>
      <c r="H27" s="16">
        <f t="shared" si="2"/>
        <v>64.74000000000001</v>
      </c>
      <c r="I27" s="17"/>
      <c r="J27" s="10"/>
    </row>
    <row r="28" spans="1:11" ht="21" customHeight="1">
      <c r="A28" s="11" t="s">
        <v>91</v>
      </c>
      <c r="B28" s="11">
        <v>58.5</v>
      </c>
      <c r="C28" s="11">
        <v>45</v>
      </c>
      <c r="D28" s="11">
        <v>103.5</v>
      </c>
      <c r="E28" s="21">
        <f t="shared" si="0"/>
        <v>25.875</v>
      </c>
      <c r="F28" s="22">
        <v>77.38</v>
      </c>
      <c r="G28" s="16">
        <f t="shared" si="1"/>
        <v>38.69</v>
      </c>
      <c r="H28" s="16">
        <f t="shared" si="2"/>
        <v>64.565</v>
      </c>
      <c r="I28" s="17"/>
      <c r="J28" s="10"/>
      <c r="K28" s="5"/>
    </row>
    <row r="29" spans="1:11" ht="21" customHeight="1">
      <c r="A29" s="11" t="s">
        <v>95</v>
      </c>
      <c r="B29" s="11">
        <v>54.5</v>
      </c>
      <c r="C29" s="11">
        <v>46</v>
      </c>
      <c r="D29" s="11">
        <v>100.5</v>
      </c>
      <c r="E29" s="21">
        <f t="shared" si="0"/>
        <v>25.125</v>
      </c>
      <c r="F29" s="17">
        <v>78.36</v>
      </c>
      <c r="G29" s="16">
        <f t="shared" si="1"/>
        <v>39.18</v>
      </c>
      <c r="H29" s="16">
        <f t="shared" si="2"/>
        <v>64.305</v>
      </c>
      <c r="I29" s="17"/>
      <c r="J29" s="10"/>
      <c r="K29" s="5"/>
    </row>
    <row r="30" spans="1:11" ht="21" customHeight="1">
      <c r="A30" s="11" t="s">
        <v>98</v>
      </c>
      <c r="B30" s="11">
        <v>62</v>
      </c>
      <c r="C30" s="11">
        <v>38</v>
      </c>
      <c r="D30" s="11">
        <v>100</v>
      </c>
      <c r="E30" s="21">
        <f t="shared" si="0"/>
        <v>25</v>
      </c>
      <c r="F30" s="22">
        <v>78.48</v>
      </c>
      <c r="G30" s="16">
        <f t="shared" si="1"/>
        <v>39.24</v>
      </c>
      <c r="H30" s="16">
        <f t="shared" si="2"/>
        <v>64.24000000000001</v>
      </c>
      <c r="I30" s="17"/>
      <c r="J30" s="10"/>
      <c r="K30" s="5"/>
    </row>
    <row r="31" spans="1:11" ht="21" customHeight="1">
      <c r="A31" s="11" t="s">
        <v>9</v>
      </c>
      <c r="B31" s="11">
        <v>63</v>
      </c>
      <c r="C31" s="11">
        <v>38</v>
      </c>
      <c r="D31" s="11">
        <v>101</v>
      </c>
      <c r="E31" s="21">
        <f t="shared" si="0"/>
        <v>25.25</v>
      </c>
      <c r="F31" s="22">
        <v>77.18</v>
      </c>
      <c r="G31" s="16">
        <f t="shared" si="1"/>
        <v>38.59</v>
      </c>
      <c r="H31" s="16">
        <f t="shared" si="2"/>
        <v>63.84</v>
      </c>
      <c r="I31" s="17"/>
      <c r="J31" s="10"/>
      <c r="K31" s="5"/>
    </row>
  </sheetData>
  <mergeCells count="8">
    <mergeCell ref="J4:J5"/>
    <mergeCell ref="A2:I2"/>
    <mergeCell ref="A1:I1"/>
    <mergeCell ref="B4:E4"/>
    <mergeCell ref="F4:G4"/>
    <mergeCell ref="A4:A5"/>
    <mergeCell ref="H4:H5"/>
    <mergeCell ref="I4:I5"/>
  </mergeCells>
  <printOptions/>
  <pageMargins left="0.9" right="0.48" top="1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tabSelected="1" zoomScale="145" zoomScaleNormal="145" workbookViewId="0" topLeftCell="A10">
      <selection activeCell="J13" sqref="J13"/>
    </sheetView>
  </sheetViews>
  <sheetFormatPr defaultColWidth="9.00390625" defaultRowHeight="14.25"/>
  <cols>
    <col min="1" max="1" width="10.00390625" style="0" customWidth="1"/>
    <col min="2" max="3" width="8.625" style="0" customWidth="1"/>
    <col min="4" max="4" width="8.125" style="6" customWidth="1"/>
    <col min="5" max="5" width="10.125" style="0" customWidth="1"/>
    <col min="8" max="8" width="8.00390625" style="0" customWidth="1"/>
    <col min="9" max="9" width="4.875" style="0" customWidth="1"/>
    <col min="10" max="10" width="7.25390625" style="0" customWidth="1"/>
  </cols>
  <sheetData>
    <row r="1" spans="1:9" ht="26.25">
      <c r="A1" s="23" t="s">
        <v>121</v>
      </c>
      <c r="B1" s="23"/>
      <c r="C1" s="23"/>
      <c r="D1" s="23"/>
      <c r="E1" s="23"/>
      <c r="F1" s="23"/>
      <c r="G1" s="23"/>
      <c r="H1" s="23"/>
      <c r="I1" s="23"/>
    </row>
    <row r="2" spans="1:9" ht="27" customHeight="1">
      <c r="A2" s="23" t="s">
        <v>135</v>
      </c>
      <c r="B2" s="23"/>
      <c r="C2" s="23"/>
      <c r="D2" s="23"/>
      <c r="E2" s="23"/>
      <c r="F2" s="23"/>
      <c r="G2" s="23"/>
      <c r="H2" s="23"/>
      <c r="I2" s="23"/>
    </row>
    <row r="3" ht="18.75">
      <c r="A3" s="1" t="s">
        <v>136</v>
      </c>
    </row>
    <row r="4" spans="1:10" ht="21" customHeight="1">
      <c r="A4" s="25" t="s">
        <v>0</v>
      </c>
      <c r="B4" s="31" t="s">
        <v>1</v>
      </c>
      <c r="C4" s="32"/>
      <c r="D4" s="32"/>
      <c r="E4" s="33"/>
      <c r="F4" s="31" t="s">
        <v>2</v>
      </c>
      <c r="G4" s="33"/>
      <c r="H4" s="25" t="s">
        <v>137</v>
      </c>
      <c r="I4" s="25" t="s">
        <v>138</v>
      </c>
      <c r="J4" s="28" t="s">
        <v>125</v>
      </c>
    </row>
    <row r="5" spans="1:10" ht="24.75" customHeight="1">
      <c r="A5" s="30"/>
      <c r="B5" s="4" t="s">
        <v>126</v>
      </c>
      <c r="C5" s="4" t="s">
        <v>127</v>
      </c>
      <c r="D5" s="7" t="s">
        <v>4</v>
      </c>
      <c r="E5" s="4" t="s">
        <v>133</v>
      </c>
      <c r="F5" s="4" t="s">
        <v>5</v>
      </c>
      <c r="G5" s="4" t="s">
        <v>129</v>
      </c>
      <c r="H5" s="34"/>
      <c r="I5" s="35"/>
      <c r="J5" s="29"/>
    </row>
    <row r="6" spans="1:14" s="2" customFormat="1" ht="21.75" customHeight="1">
      <c r="A6" s="11" t="s">
        <v>6</v>
      </c>
      <c r="B6" s="11">
        <v>72.5</v>
      </c>
      <c r="C6" s="11">
        <v>81.5</v>
      </c>
      <c r="D6" s="11">
        <v>154</v>
      </c>
      <c r="E6" s="21">
        <f aca="true" t="shared" si="0" ref="E6:E28">D6/2*0.5</f>
        <v>38.5</v>
      </c>
      <c r="F6" s="19">
        <v>87</v>
      </c>
      <c r="G6" s="21">
        <f aca="true" t="shared" si="1" ref="G6:G28">F6*0.5</f>
        <v>43.5</v>
      </c>
      <c r="H6" s="21">
        <f aca="true" t="shared" si="2" ref="H6:H28">E6+G6</f>
        <v>82</v>
      </c>
      <c r="I6" s="17">
        <v>1</v>
      </c>
      <c r="J6" s="3" t="s">
        <v>141</v>
      </c>
      <c r="K6"/>
      <c r="L6"/>
      <c r="M6"/>
      <c r="N6"/>
    </row>
    <row r="7" spans="1:14" s="2" customFormat="1" ht="21.75" customHeight="1">
      <c r="A7" s="11" t="s">
        <v>102</v>
      </c>
      <c r="B7" s="11">
        <v>71.5</v>
      </c>
      <c r="C7" s="11">
        <v>76</v>
      </c>
      <c r="D7" s="11">
        <v>147.5</v>
      </c>
      <c r="E7" s="21">
        <f t="shared" si="0"/>
        <v>36.875</v>
      </c>
      <c r="F7" s="19">
        <v>86.2</v>
      </c>
      <c r="G7" s="21">
        <f t="shared" si="1"/>
        <v>43.1</v>
      </c>
      <c r="H7" s="21">
        <f t="shared" si="2"/>
        <v>79.975</v>
      </c>
      <c r="I7" s="17">
        <v>2</v>
      </c>
      <c r="J7" s="3" t="s">
        <v>141</v>
      </c>
      <c r="K7"/>
      <c r="L7"/>
      <c r="M7"/>
      <c r="N7"/>
    </row>
    <row r="8" spans="1:14" s="2" customFormat="1" ht="21.75" customHeight="1">
      <c r="A8" s="11" t="s">
        <v>101</v>
      </c>
      <c r="B8" s="11">
        <v>74</v>
      </c>
      <c r="C8" s="11">
        <v>75.5</v>
      </c>
      <c r="D8" s="11">
        <v>149.5</v>
      </c>
      <c r="E8" s="21">
        <f t="shared" si="0"/>
        <v>37.375</v>
      </c>
      <c r="F8" s="19">
        <v>83.5</v>
      </c>
      <c r="G8" s="21">
        <f t="shared" si="1"/>
        <v>41.75</v>
      </c>
      <c r="H8" s="21">
        <f t="shared" si="2"/>
        <v>79.125</v>
      </c>
      <c r="I8" s="17">
        <v>3</v>
      </c>
      <c r="J8" s="3" t="s">
        <v>141</v>
      </c>
      <c r="K8"/>
      <c r="L8"/>
      <c r="M8"/>
      <c r="N8"/>
    </row>
    <row r="9" spans="1:14" s="2" customFormat="1" ht="21.75" customHeight="1">
      <c r="A9" s="11" t="s">
        <v>103</v>
      </c>
      <c r="B9" s="11">
        <v>69</v>
      </c>
      <c r="C9" s="11">
        <v>74</v>
      </c>
      <c r="D9" s="11">
        <v>143</v>
      </c>
      <c r="E9" s="21">
        <f t="shared" si="0"/>
        <v>35.75</v>
      </c>
      <c r="F9" s="19">
        <v>80.68</v>
      </c>
      <c r="G9" s="21">
        <f t="shared" si="1"/>
        <v>40.34</v>
      </c>
      <c r="H9" s="21">
        <f t="shared" si="2"/>
        <v>76.09</v>
      </c>
      <c r="I9" s="17">
        <v>4</v>
      </c>
      <c r="J9" s="3" t="s">
        <v>141</v>
      </c>
      <c r="K9"/>
      <c r="L9"/>
      <c r="M9"/>
      <c r="N9"/>
    </row>
    <row r="10" spans="1:14" s="2" customFormat="1" ht="21.75" customHeight="1">
      <c r="A10" s="11" t="s">
        <v>105</v>
      </c>
      <c r="B10" s="11">
        <v>69</v>
      </c>
      <c r="C10" s="11">
        <v>72</v>
      </c>
      <c r="D10" s="11">
        <v>141</v>
      </c>
      <c r="E10" s="21">
        <f t="shared" si="0"/>
        <v>35.25</v>
      </c>
      <c r="F10" s="19">
        <v>80.7</v>
      </c>
      <c r="G10" s="21">
        <f t="shared" si="1"/>
        <v>40.35</v>
      </c>
      <c r="H10" s="21">
        <f t="shared" si="2"/>
        <v>75.6</v>
      </c>
      <c r="I10" s="17">
        <v>5</v>
      </c>
      <c r="J10" s="3" t="s">
        <v>141</v>
      </c>
      <c r="K10"/>
      <c r="L10"/>
      <c r="M10"/>
      <c r="N10"/>
    </row>
    <row r="11" spans="1:14" s="2" customFormat="1" ht="21.75" customHeight="1">
      <c r="A11" s="11" t="s">
        <v>118</v>
      </c>
      <c r="B11" s="11">
        <v>69</v>
      </c>
      <c r="C11" s="11">
        <v>62.5</v>
      </c>
      <c r="D11" s="11">
        <v>131.5</v>
      </c>
      <c r="E11" s="21">
        <f t="shared" si="0"/>
        <v>32.875</v>
      </c>
      <c r="F11" s="19">
        <v>84.8</v>
      </c>
      <c r="G11" s="21">
        <f t="shared" si="1"/>
        <v>42.4</v>
      </c>
      <c r="H11" s="21">
        <f t="shared" si="2"/>
        <v>75.275</v>
      </c>
      <c r="I11" s="17">
        <v>6</v>
      </c>
      <c r="J11" s="3" t="s">
        <v>141</v>
      </c>
      <c r="K11"/>
      <c r="L11"/>
      <c r="M11"/>
      <c r="N11"/>
    </row>
    <row r="12" spans="1:14" s="2" customFormat="1" ht="21.75" customHeight="1">
      <c r="A12" s="11" t="s">
        <v>111</v>
      </c>
      <c r="B12" s="11">
        <v>72.5</v>
      </c>
      <c r="C12" s="11">
        <v>63</v>
      </c>
      <c r="D12" s="11">
        <v>135.5</v>
      </c>
      <c r="E12" s="21">
        <f t="shared" si="0"/>
        <v>33.875</v>
      </c>
      <c r="F12" s="19">
        <v>82.5</v>
      </c>
      <c r="G12" s="21">
        <f t="shared" si="1"/>
        <v>41.25</v>
      </c>
      <c r="H12" s="21">
        <f t="shared" si="2"/>
        <v>75.125</v>
      </c>
      <c r="I12" s="17">
        <v>7</v>
      </c>
      <c r="J12" s="3" t="s">
        <v>141</v>
      </c>
      <c r="K12"/>
      <c r="L12"/>
      <c r="M12"/>
      <c r="N12"/>
    </row>
    <row r="13" spans="1:14" s="2" customFormat="1" ht="21.75" customHeight="1">
      <c r="A13" s="11" t="s">
        <v>106</v>
      </c>
      <c r="B13" s="11">
        <v>70.5</v>
      </c>
      <c r="C13" s="11">
        <v>70</v>
      </c>
      <c r="D13" s="11">
        <v>140.5</v>
      </c>
      <c r="E13" s="21">
        <f t="shared" si="0"/>
        <v>35.125</v>
      </c>
      <c r="F13" s="19">
        <v>79.9</v>
      </c>
      <c r="G13" s="21">
        <f t="shared" si="1"/>
        <v>39.95</v>
      </c>
      <c r="H13" s="21">
        <f t="shared" si="2"/>
        <v>75.075</v>
      </c>
      <c r="I13" s="17">
        <v>8</v>
      </c>
      <c r="J13" s="3" t="s">
        <v>141</v>
      </c>
      <c r="K13"/>
      <c r="L13"/>
      <c r="M13"/>
      <c r="N13"/>
    </row>
    <row r="14" spans="1:14" s="2" customFormat="1" ht="21.75" customHeight="1">
      <c r="A14" s="11" t="s">
        <v>16</v>
      </c>
      <c r="B14" s="11">
        <v>63</v>
      </c>
      <c r="C14" s="11">
        <v>69.5</v>
      </c>
      <c r="D14" s="11">
        <v>132.5</v>
      </c>
      <c r="E14" s="21">
        <f t="shared" si="0"/>
        <v>33.125</v>
      </c>
      <c r="F14" s="19">
        <v>83.9</v>
      </c>
      <c r="G14" s="21">
        <f t="shared" si="1"/>
        <v>41.95</v>
      </c>
      <c r="H14" s="21">
        <f t="shared" si="2"/>
        <v>75.075</v>
      </c>
      <c r="I14" s="17">
        <v>9</v>
      </c>
      <c r="J14" s="3" t="s">
        <v>141</v>
      </c>
      <c r="K14"/>
      <c r="L14"/>
      <c r="M14"/>
      <c r="N14"/>
    </row>
    <row r="15" spans="1:14" s="2" customFormat="1" ht="21.75" customHeight="1">
      <c r="A15" s="11" t="s">
        <v>107</v>
      </c>
      <c r="B15" s="11">
        <v>69.5</v>
      </c>
      <c r="C15" s="11">
        <v>68.5</v>
      </c>
      <c r="D15" s="11">
        <v>138</v>
      </c>
      <c r="E15" s="21">
        <f t="shared" si="0"/>
        <v>34.5</v>
      </c>
      <c r="F15" s="19">
        <v>81.1</v>
      </c>
      <c r="G15" s="21">
        <f t="shared" si="1"/>
        <v>40.55</v>
      </c>
      <c r="H15" s="21">
        <f t="shared" si="2"/>
        <v>75.05</v>
      </c>
      <c r="I15" s="17">
        <v>10</v>
      </c>
      <c r="J15" s="3" t="s">
        <v>141</v>
      </c>
      <c r="K15"/>
      <c r="L15"/>
      <c r="M15"/>
      <c r="N15"/>
    </row>
    <row r="16" spans="1:14" s="2" customFormat="1" ht="21.75" customHeight="1">
      <c r="A16" s="11" t="s">
        <v>110</v>
      </c>
      <c r="B16" s="11">
        <v>67</v>
      </c>
      <c r="C16" s="11">
        <v>69.5</v>
      </c>
      <c r="D16" s="11">
        <v>136.5</v>
      </c>
      <c r="E16" s="21">
        <f t="shared" si="0"/>
        <v>34.125</v>
      </c>
      <c r="F16" s="19">
        <v>81.8</v>
      </c>
      <c r="G16" s="21">
        <f t="shared" si="1"/>
        <v>40.9</v>
      </c>
      <c r="H16" s="21">
        <f t="shared" si="2"/>
        <v>75.025</v>
      </c>
      <c r="I16" s="17">
        <v>11</v>
      </c>
      <c r="J16" s="3" t="s">
        <v>141</v>
      </c>
      <c r="K16"/>
      <c r="L16"/>
      <c r="M16"/>
      <c r="N16"/>
    </row>
    <row r="17" spans="1:14" s="2" customFormat="1" ht="21.75" customHeight="1">
      <c r="A17" s="11" t="s">
        <v>113</v>
      </c>
      <c r="B17" s="11">
        <v>65.5</v>
      </c>
      <c r="C17" s="11">
        <v>68.5</v>
      </c>
      <c r="D17" s="11">
        <v>134</v>
      </c>
      <c r="E17" s="21">
        <f t="shared" si="0"/>
        <v>33.5</v>
      </c>
      <c r="F17" s="19">
        <v>82.5</v>
      </c>
      <c r="G17" s="21">
        <f t="shared" si="1"/>
        <v>41.25</v>
      </c>
      <c r="H17" s="21">
        <f t="shared" si="2"/>
        <v>74.75</v>
      </c>
      <c r="I17" s="17">
        <v>12</v>
      </c>
      <c r="J17" s="3" t="s">
        <v>141</v>
      </c>
      <c r="K17"/>
      <c r="L17"/>
      <c r="M17"/>
      <c r="N17"/>
    </row>
    <row r="18" spans="1:14" s="2" customFormat="1" ht="21.75" customHeight="1">
      <c r="A18" s="11" t="s">
        <v>104</v>
      </c>
      <c r="B18" s="11">
        <v>75</v>
      </c>
      <c r="C18" s="11">
        <v>66</v>
      </c>
      <c r="D18" s="11">
        <v>141</v>
      </c>
      <c r="E18" s="21">
        <f t="shared" si="0"/>
        <v>35.25</v>
      </c>
      <c r="F18" s="19">
        <v>78.4</v>
      </c>
      <c r="G18" s="21">
        <f t="shared" si="1"/>
        <v>39.2</v>
      </c>
      <c r="H18" s="21">
        <f t="shared" si="2"/>
        <v>74.45</v>
      </c>
      <c r="I18" s="17"/>
      <c r="J18" s="3"/>
      <c r="K18"/>
      <c r="L18"/>
      <c r="M18"/>
      <c r="N18"/>
    </row>
    <row r="19" spans="1:14" s="2" customFormat="1" ht="21.75" customHeight="1">
      <c r="A19" s="11" t="s">
        <v>116</v>
      </c>
      <c r="B19" s="11">
        <v>70</v>
      </c>
      <c r="C19" s="11">
        <v>63</v>
      </c>
      <c r="D19" s="11">
        <v>133</v>
      </c>
      <c r="E19" s="21">
        <f t="shared" si="0"/>
        <v>33.25</v>
      </c>
      <c r="F19" s="19">
        <v>82.4</v>
      </c>
      <c r="G19" s="21">
        <f t="shared" si="1"/>
        <v>41.2</v>
      </c>
      <c r="H19" s="21">
        <f t="shared" si="2"/>
        <v>74.45</v>
      </c>
      <c r="I19" s="17"/>
      <c r="J19" s="3"/>
      <c r="K19"/>
      <c r="L19"/>
      <c r="M19"/>
      <c r="N19"/>
    </row>
    <row r="20" spans="1:14" s="2" customFormat="1" ht="21.75" customHeight="1">
      <c r="A20" s="11" t="s">
        <v>109</v>
      </c>
      <c r="B20" s="11">
        <v>71</v>
      </c>
      <c r="C20" s="11">
        <v>66.5</v>
      </c>
      <c r="D20" s="11">
        <v>137.5</v>
      </c>
      <c r="E20" s="21">
        <f t="shared" si="0"/>
        <v>34.375</v>
      </c>
      <c r="F20" s="19">
        <v>79.4</v>
      </c>
      <c r="G20" s="21">
        <f t="shared" si="1"/>
        <v>39.7</v>
      </c>
      <c r="H20" s="21">
        <f t="shared" si="2"/>
        <v>74.075</v>
      </c>
      <c r="I20" s="17"/>
      <c r="J20" s="3"/>
      <c r="K20"/>
      <c r="L20"/>
      <c r="M20"/>
      <c r="N20"/>
    </row>
    <row r="21" spans="1:14" s="2" customFormat="1" ht="21.75" customHeight="1">
      <c r="A21" s="11" t="s">
        <v>108</v>
      </c>
      <c r="B21" s="11">
        <v>63.5</v>
      </c>
      <c r="C21" s="11">
        <v>74</v>
      </c>
      <c r="D21" s="11">
        <v>137.5</v>
      </c>
      <c r="E21" s="21">
        <f t="shared" si="0"/>
        <v>34.375</v>
      </c>
      <c r="F21" s="19">
        <v>79</v>
      </c>
      <c r="G21" s="21">
        <f t="shared" si="1"/>
        <v>39.5</v>
      </c>
      <c r="H21" s="21">
        <f t="shared" si="2"/>
        <v>73.875</v>
      </c>
      <c r="I21" s="17"/>
      <c r="J21" s="3"/>
      <c r="K21"/>
      <c r="L21"/>
      <c r="M21"/>
      <c r="N21"/>
    </row>
    <row r="22" spans="1:14" s="2" customFormat="1" ht="21.75" customHeight="1">
      <c r="A22" s="11" t="s">
        <v>14</v>
      </c>
      <c r="B22" s="11">
        <v>66.5</v>
      </c>
      <c r="C22" s="11">
        <v>70</v>
      </c>
      <c r="D22" s="11">
        <v>136.5</v>
      </c>
      <c r="E22" s="21">
        <f t="shared" si="0"/>
        <v>34.125</v>
      </c>
      <c r="F22" s="19">
        <v>79.5</v>
      </c>
      <c r="G22" s="21">
        <f t="shared" si="1"/>
        <v>39.75</v>
      </c>
      <c r="H22" s="21">
        <f t="shared" si="2"/>
        <v>73.875</v>
      </c>
      <c r="I22" s="17"/>
      <c r="J22" s="3"/>
      <c r="K22"/>
      <c r="L22"/>
      <c r="M22"/>
      <c r="N22"/>
    </row>
    <row r="23" spans="1:14" s="2" customFormat="1" ht="21.75" customHeight="1">
      <c r="A23" s="11" t="s">
        <v>15</v>
      </c>
      <c r="B23" s="11">
        <v>70.5</v>
      </c>
      <c r="C23" s="11">
        <v>64.5</v>
      </c>
      <c r="D23" s="11">
        <v>135</v>
      </c>
      <c r="E23" s="21">
        <f t="shared" si="0"/>
        <v>33.75</v>
      </c>
      <c r="F23" s="19">
        <v>79.76</v>
      </c>
      <c r="G23" s="21">
        <f t="shared" si="1"/>
        <v>39.88</v>
      </c>
      <c r="H23" s="21">
        <f t="shared" si="2"/>
        <v>73.63</v>
      </c>
      <c r="I23" s="17"/>
      <c r="J23" s="9"/>
      <c r="K23"/>
      <c r="L23"/>
      <c r="M23"/>
      <c r="N23"/>
    </row>
    <row r="24" spans="1:14" s="2" customFormat="1" ht="21.75" customHeight="1">
      <c r="A24" s="11" t="s">
        <v>115</v>
      </c>
      <c r="B24" s="11">
        <v>75.5</v>
      </c>
      <c r="C24" s="11">
        <v>58</v>
      </c>
      <c r="D24" s="11">
        <v>133.5</v>
      </c>
      <c r="E24" s="21">
        <f t="shared" si="0"/>
        <v>33.375</v>
      </c>
      <c r="F24" s="19">
        <v>80</v>
      </c>
      <c r="G24" s="21">
        <f t="shared" si="1"/>
        <v>40</v>
      </c>
      <c r="H24" s="21">
        <f t="shared" si="2"/>
        <v>73.375</v>
      </c>
      <c r="I24" s="17"/>
      <c r="J24" s="9"/>
      <c r="K24"/>
      <c r="L24"/>
      <c r="M24"/>
      <c r="N24"/>
    </row>
    <row r="25" spans="1:14" s="2" customFormat="1" ht="21.75" customHeight="1">
      <c r="A25" s="11" t="s">
        <v>112</v>
      </c>
      <c r="B25" s="11">
        <v>59</v>
      </c>
      <c r="C25" s="11">
        <v>76</v>
      </c>
      <c r="D25" s="11">
        <v>135</v>
      </c>
      <c r="E25" s="21">
        <f t="shared" si="0"/>
        <v>33.75</v>
      </c>
      <c r="F25" s="19">
        <v>79.1</v>
      </c>
      <c r="G25" s="21">
        <f t="shared" si="1"/>
        <v>39.55</v>
      </c>
      <c r="H25" s="21">
        <f t="shared" si="2"/>
        <v>73.3</v>
      </c>
      <c r="I25" s="17"/>
      <c r="J25" s="9"/>
      <c r="K25"/>
      <c r="L25"/>
      <c r="M25"/>
      <c r="N25"/>
    </row>
    <row r="26" spans="1:14" s="2" customFormat="1" ht="21.75" customHeight="1">
      <c r="A26" s="11" t="s">
        <v>114</v>
      </c>
      <c r="B26" s="11">
        <v>60.5</v>
      </c>
      <c r="C26" s="11">
        <v>73.5</v>
      </c>
      <c r="D26" s="11">
        <v>134</v>
      </c>
      <c r="E26" s="21">
        <f t="shared" si="0"/>
        <v>33.5</v>
      </c>
      <c r="F26" s="19">
        <v>79.4</v>
      </c>
      <c r="G26" s="21">
        <f t="shared" si="1"/>
        <v>39.7</v>
      </c>
      <c r="H26" s="21">
        <f t="shared" si="2"/>
        <v>73.2</v>
      </c>
      <c r="I26" s="17"/>
      <c r="J26" s="9"/>
      <c r="K26"/>
      <c r="L26"/>
      <c r="M26"/>
      <c r="N26"/>
    </row>
    <row r="27" spans="1:14" s="2" customFormat="1" ht="21.75" customHeight="1">
      <c r="A27" s="11" t="s">
        <v>117</v>
      </c>
      <c r="B27" s="11">
        <v>64</v>
      </c>
      <c r="C27" s="11">
        <v>67.5</v>
      </c>
      <c r="D27" s="11">
        <v>131.5</v>
      </c>
      <c r="E27" s="21">
        <f t="shared" si="0"/>
        <v>32.875</v>
      </c>
      <c r="F27" s="19">
        <v>76.1</v>
      </c>
      <c r="G27" s="21">
        <f t="shared" si="1"/>
        <v>38.05</v>
      </c>
      <c r="H27" s="21">
        <f t="shared" si="2"/>
        <v>70.925</v>
      </c>
      <c r="I27" s="17"/>
      <c r="J27" s="9"/>
      <c r="K27"/>
      <c r="L27"/>
      <c r="M27"/>
      <c r="N27"/>
    </row>
    <row r="28" spans="1:14" s="2" customFormat="1" ht="21.75" customHeight="1">
      <c r="A28" s="11" t="s">
        <v>119</v>
      </c>
      <c r="B28" s="11">
        <v>64.5</v>
      </c>
      <c r="C28" s="11">
        <v>67</v>
      </c>
      <c r="D28" s="11">
        <v>131.5</v>
      </c>
      <c r="E28" s="21">
        <f t="shared" si="0"/>
        <v>32.875</v>
      </c>
      <c r="F28" s="19">
        <v>70.7</v>
      </c>
      <c r="G28" s="21">
        <f t="shared" si="1"/>
        <v>35.35</v>
      </c>
      <c r="H28" s="21">
        <f t="shared" si="2"/>
        <v>68.225</v>
      </c>
      <c r="I28" s="17"/>
      <c r="J28" s="9"/>
      <c r="K28"/>
      <c r="L28"/>
      <c r="M28"/>
      <c r="N28"/>
    </row>
  </sheetData>
  <mergeCells count="8">
    <mergeCell ref="J4:J5"/>
    <mergeCell ref="A1:I1"/>
    <mergeCell ref="A4:A5"/>
    <mergeCell ref="B4:E4"/>
    <mergeCell ref="F4:G4"/>
    <mergeCell ref="H4:H5"/>
    <mergeCell ref="I4:I5"/>
    <mergeCell ref="A2:I2"/>
  </mergeCells>
  <printOptions/>
  <pageMargins left="0.75" right="0.48" top="1" bottom="0.7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lastPrinted>2016-07-29T01:50:37Z</cp:lastPrinted>
  <dcterms:created xsi:type="dcterms:W3CDTF">2013-07-30T07:56:57Z</dcterms:created>
  <dcterms:modified xsi:type="dcterms:W3CDTF">2016-07-29T01:50:41Z</dcterms:modified>
  <cp:category/>
  <cp:version/>
  <cp:contentType/>
  <cp:contentStatus/>
</cp:coreProperties>
</file>