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270" activeTab="0"/>
  </bookViews>
  <sheets>
    <sheet name="选聘交流职位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<sst xmlns="http://schemas.openxmlformats.org/spreadsheetml/2006/main" count="43" uniqueCount="34">
  <si>
    <t>政治
教师</t>
  </si>
  <si>
    <t>英语
教师</t>
  </si>
  <si>
    <t>数学
教师</t>
  </si>
  <si>
    <t>物理
教师</t>
  </si>
  <si>
    <t>化学
教师</t>
  </si>
  <si>
    <t>生物
教师</t>
  </si>
  <si>
    <t>音乐教师</t>
  </si>
  <si>
    <t>合计</t>
  </si>
  <si>
    <t>序号</t>
  </si>
  <si>
    <t>化州市第九中学</t>
  </si>
  <si>
    <t>化州市橘洲小学</t>
  </si>
  <si>
    <t>化州市第七小学</t>
  </si>
  <si>
    <t>化州市第一初级中学</t>
  </si>
  <si>
    <t>初中教育教学工作</t>
  </si>
  <si>
    <t>化州市那务中学</t>
  </si>
  <si>
    <t>化州市中垌中学</t>
  </si>
  <si>
    <t>化州市新安中学</t>
  </si>
  <si>
    <t>化州市兰山中学</t>
  </si>
  <si>
    <t>语文
教师</t>
  </si>
  <si>
    <t>历史教师</t>
  </si>
  <si>
    <t>地理
教师</t>
  </si>
  <si>
    <t>体育教师</t>
  </si>
  <si>
    <t>美术
教师</t>
  </si>
  <si>
    <t>化州市2016年公开选聘中小学教师职位表</t>
  </si>
  <si>
    <t>职位
合计</t>
  </si>
  <si>
    <t>选聘学校</t>
  </si>
  <si>
    <t>选聘范围及条件</t>
  </si>
  <si>
    <t>具备本科以上学历，现任教学段不限。</t>
  </si>
  <si>
    <t>高中教育教学工作</t>
  </si>
  <si>
    <t>小学教育教学工作</t>
  </si>
  <si>
    <t>职位
说明</t>
  </si>
  <si>
    <t>现任中学教师，且具备全日制本科以上学历。</t>
  </si>
  <si>
    <t>现任小学教师，且具备本科以上学历。</t>
  </si>
  <si>
    <t>现任初中或小学教师，且具备本科以上学历。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</si>
</sst>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_怀"/>
  </numFmts>
  <fonts count="24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80" fontId="21" fillId="0" borderId="10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1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Zeros="0" tabSelected="1" workbookViewId="0" topLeftCell="A1">
      <selection activeCell="G3" sqref="G3"/>
    </sheetView>
  </sheetViews>
  <sheetFormatPr defaultColWidth="9.00390625" defaultRowHeight="13.5"/>
  <cols>
    <col min="1" max="1" width="5.375" style="1" customWidth="1"/>
    <col min="2" max="2" width="20.75390625" style="1" customWidth="1"/>
    <col min="3" max="3" width="5.75390625" style="1" customWidth="1"/>
    <col min="4" max="15" width="5.625" style="1" customWidth="1"/>
    <col min="16" max="16" width="10.625" style="1" customWidth="1"/>
    <col min="17" max="17" width="22.875" style="1" customWidth="1"/>
    <col min="18" max="16384" width="9.00390625" style="1" customWidth="1"/>
  </cols>
  <sheetData>
    <row r="1" spans="1:17" ht="40.5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56.25" customHeight="1">
      <c r="A2" s="8" t="s">
        <v>8</v>
      </c>
      <c r="B2" s="2" t="s">
        <v>25</v>
      </c>
      <c r="C2" s="2" t="s">
        <v>24</v>
      </c>
      <c r="D2" s="2" t="s">
        <v>0</v>
      </c>
      <c r="E2" s="2" t="s">
        <v>18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19</v>
      </c>
      <c r="L2" s="2" t="s">
        <v>20</v>
      </c>
      <c r="M2" s="2" t="s">
        <v>21</v>
      </c>
      <c r="N2" s="2" t="s">
        <v>22</v>
      </c>
      <c r="O2" s="2" t="s">
        <v>6</v>
      </c>
      <c r="P2" s="2" t="s">
        <v>30</v>
      </c>
      <c r="Q2" s="3" t="s">
        <v>26</v>
      </c>
    </row>
    <row r="3" spans="1:17" ht="36.75" customHeight="1">
      <c r="A3" s="8">
        <v>1</v>
      </c>
      <c r="B3" s="4" t="s">
        <v>9</v>
      </c>
      <c r="C3" s="2">
        <v>22</v>
      </c>
      <c r="D3" s="2">
        <v>1</v>
      </c>
      <c r="E3" s="2">
        <v>3</v>
      </c>
      <c r="F3" s="2">
        <v>5</v>
      </c>
      <c r="G3" s="2">
        <v>4</v>
      </c>
      <c r="H3" s="2">
        <v>1</v>
      </c>
      <c r="I3" s="2">
        <v>1</v>
      </c>
      <c r="J3" s="2">
        <v>2</v>
      </c>
      <c r="K3" s="2">
        <v>2</v>
      </c>
      <c r="L3" s="2">
        <v>2</v>
      </c>
      <c r="M3" s="2">
        <v>1</v>
      </c>
      <c r="N3" s="2"/>
      <c r="O3" s="2"/>
      <c r="P3" s="2" t="s">
        <v>28</v>
      </c>
      <c r="Q3" s="10" t="s">
        <v>31</v>
      </c>
    </row>
    <row r="4" spans="1:17" ht="36.75" customHeight="1">
      <c r="A4" s="8">
        <v>2</v>
      </c>
      <c r="B4" s="9" t="s">
        <v>14</v>
      </c>
      <c r="C4" s="5">
        <v>3</v>
      </c>
      <c r="D4" s="5"/>
      <c r="E4" s="5"/>
      <c r="F4" s="5"/>
      <c r="G4" s="5"/>
      <c r="H4" s="5"/>
      <c r="I4" s="5"/>
      <c r="J4" s="5"/>
      <c r="K4" s="5">
        <v>1</v>
      </c>
      <c r="L4" s="5">
        <v>1</v>
      </c>
      <c r="M4" s="5"/>
      <c r="N4" s="5">
        <v>1</v>
      </c>
      <c r="O4" s="5"/>
      <c r="P4" s="2" t="s">
        <v>28</v>
      </c>
      <c r="Q4" s="4" t="s">
        <v>27</v>
      </c>
    </row>
    <row r="5" spans="1:17" ht="36.75" customHeight="1">
      <c r="A5" s="8">
        <v>3</v>
      </c>
      <c r="B5" s="9" t="s">
        <v>15</v>
      </c>
      <c r="C5" s="5">
        <v>3</v>
      </c>
      <c r="D5" s="5"/>
      <c r="E5" s="5"/>
      <c r="F5" s="5"/>
      <c r="G5" s="5"/>
      <c r="H5" s="5">
        <v>1</v>
      </c>
      <c r="I5" s="5"/>
      <c r="J5" s="5"/>
      <c r="K5" s="5">
        <v>1</v>
      </c>
      <c r="L5" s="5">
        <v>1</v>
      </c>
      <c r="M5" s="5"/>
      <c r="N5" s="5"/>
      <c r="O5" s="5"/>
      <c r="P5" s="2" t="s">
        <v>28</v>
      </c>
      <c r="Q5" s="4" t="s">
        <v>27</v>
      </c>
    </row>
    <row r="6" spans="1:17" ht="36.75" customHeight="1">
      <c r="A6" s="8">
        <v>4</v>
      </c>
      <c r="B6" s="9" t="s">
        <v>16</v>
      </c>
      <c r="C6" s="5">
        <v>3</v>
      </c>
      <c r="D6" s="5"/>
      <c r="E6" s="5"/>
      <c r="F6" s="5"/>
      <c r="G6" s="5">
        <v>1</v>
      </c>
      <c r="H6" s="5"/>
      <c r="I6" s="5"/>
      <c r="J6" s="5"/>
      <c r="K6" s="5">
        <v>2</v>
      </c>
      <c r="L6" s="5"/>
      <c r="M6" s="5"/>
      <c r="N6" s="5"/>
      <c r="O6" s="5"/>
      <c r="P6" s="2" t="s">
        <v>28</v>
      </c>
      <c r="Q6" s="4" t="s">
        <v>27</v>
      </c>
    </row>
    <row r="7" spans="1:17" ht="36.75" customHeight="1">
      <c r="A7" s="8">
        <v>5</v>
      </c>
      <c r="B7" s="9" t="s">
        <v>12</v>
      </c>
      <c r="C7" s="3">
        <f>35-4</f>
        <v>31</v>
      </c>
      <c r="D7" s="2">
        <f>3-1</f>
        <v>2</v>
      </c>
      <c r="E7" s="2">
        <f>5-2</f>
        <v>3</v>
      </c>
      <c r="F7" s="2">
        <f>8-1</f>
        <v>7</v>
      </c>
      <c r="G7" s="2">
        <v>8</v>
      </c>
      <c r="H7" s="2">
        <v>3</v>
      </c>
      <c r="I7" s="2">
        <v>2</v>
      </c>
      <c r="J7" s="2"/>
      <c r="K7" s="2">
        <v>4</v>
      </c>
      <c r="L7" s="2"/>
      <c r="M7" s="2">
        <v>2</v>
      </c>
      <c r="N7" s="2"/>
      <c r="O7" s="2"/>
      <c r="P7" s="2" t="s">
        <v>13</v>
      </c>
      <c r="Q7" s="10" t="s">
        <v>33</v>
      </c>
    </row>
    <row r="8" spans="1:17" ht="36.75" customHeight="1">
      <c r="A8" s="8">
        <v>6</v>
      </c>
      <c r="B8" s="9" t="s">
        <v>17</v>
      </c>
      <c r="C8" s="5">
        <v>2</v>
      </c>
      <c r="D8" s="5"/>
      <c r="E8" s="5"/>
      <c r="F8" s="5">
        <v>1</v>
      </c>
      <c r="G8" s="5"/>
      <c r="H8" s="5"/>
      <c r="I8" s="5"/>
      <c r="J8" s="5">
        <v>1</v>
      </c>
      <c r="K8" s="5"/>
      <c r="L8" s="5"/>
      <c r="M8" s="5"/>
      <c r="N8" s="5"/>
      <c r="O8" s="5"/>
      <c r="P8" s="2" t="s">
        <v>13</v>
      </c>
      <c r="Q8" s="4" t="s">
        <v>33</v>
      </c>
    </row>
    <row r="9" spans="1:17" ht="36.75" customHeight="1">
      <c r="A9" s="8">
        <v>7</v>
      </c>
      <c r="B9" s="4" t="s">
        <v>10</v>
      </c>
      <c r="C9" s="2">
        <v>7</v>
      </c>
      <c r="D9" s="2"/>
      <c r="E9" s="2">
        <v>2</v>
      </c>
      <c r="F9" s="2"/>
      <c r="G9" s="2">
        <v>2</v>
      </c>
      <c r="H9" s="2"/>
      <c r="I9" s="2"/>
      <c r="J9" s="2"/>
      <c r="K9" s="2"/>
      <c r="L9" s="2"/>
      <c r="M9" s="2">
        <v>2</v>
      </c>
      <c r="N9" s="2"/>
      <c r="O9" s="2">
        <v>1</v>
      </c>
      <c r="P9" s="2" t="s">
        <v>29</v>
      </c>
      <c r="Q9" s="10" t="s">
        <v>32</v>
      </c>
    </row>
    <row r="10" spans="1:17" ht="36.75" customHeight="1">
      <c r="A10" s="8">
        <v>8</v>
      </c>
      <c r="B10" s="9" t="s">
        <v>11</v>
      </c>
      <c r="C10" s="5">
        <v>10</v>
      </c>
      <c r="D10" s="5"/>
      <c r="E10" s="5">
        <v>5</v>
      </c>
      <c r="F10" s="5">
        <v>1</v>
      </c>
      <c r="G10" s="5">
        <v>2</v>
      </c>
      <c r="H10" s="5"/>
      <c r="I10" s="5"/>
      <c r="J10" s="5"/>
      <c r="K10" s="5"/>
      <c r="L10" s="5"/>
      <c r="M10" s="5"/>
      <c r="N10" s="5">
        <v>1</v>
      </c>
      <c r="O10" s="5">
        <v>1</v>
      </c>
      <c r="P10" s="2" t="s">
        <v>29</v>
      </c>
      <c r="Q10" s="4" t="s">
        <v>32</v>
      </c>
    </row>
    <row r="11" spans="1:17" ht="36.75" customHeight="1">
      <c r="A11" s="11" t="s">
        <v>7</v>
      </c>
      <c r="B11" s="11"/>
      <c r="C11" s="5">
        <f>SUM(C3:C10)</f>
        <v>81</v>
      </c>
      <c r="D11" s="5">
        <f aca="true" t="shared" si="0" ref="D11:O11">SUM(D3:D10)</f>
        <v>3</v>
      </c>
      <c r="E11" s="5">
        <f t="shared" si="0"/>
        <v>13</v>
      </c>
      <c r="F11" s="5">
        <f t="shared" si="0"/>
        <v>14</v>
      </c>
      <c r="G11" s="5">
        <f t="shared" si="0"/>
        <v>17</v>
      </c>
      <c r="H11" s="5">
        <f t="shared" si="0"/>
        <v>5</v>
      </c>
      <c r="I11" s="5">
        <f t="shared" si="0"/>
        <v>3</v>
      </c>
      <c r="J11" s="5">
        <f t="shared" si="0"/>
        <v>3</v>
      </c>
      <c r="K11" s="5">
        <f t="shared" si="0"/>
        <v>10</v>
      </c>
      <c r="L11" s="5">
        <f t="shared" si="0"/>
        <v>4</v>
      </c>
      <c r="M11" s="5">
        <f t="shared" si="0"/>
        <v>5</v>
      </c>
      <c r="N11" s="5">
        <f t="shared" si="0"/>
        <v>2</v>
      </c>
      <c r="O11" s="5">
        <f t="shared" si="0"/>
        <v>2</v>
      </c>
      <c r="P11" s="8"/>
      <c r="Q11" s="7"/>
    </row>
    <row r="12" spans="2:3" ht="13.5">
      <c r="B12" s="6"/>
      <c r="C12" s="6"/>
    </row>
    <row r="13" spans="2:3" ht="13.5">
      <c r="B13" s="6"/>
      <c r="C13" s="6"/>
    </row>
    <row r="14" spans="2:3" ht="13.5">
      <c r="B14" s="6"/>
      <c r="C14" s="6"/>
    </row>
  </sheetData>
  <mergeCells count="2">
    <mergeCell ref="A11:B11"/>
    <mergeCell ref="A1:Q1"/>
  </mergeCells>
  <printOptions/>
  <pageMargins left="0.65" right="0.32" top="1.09" bottom="1" header="0.5" footer="0.5"/>
  <pageSetup horizontalDpi="600" verticalDpi="600" orientation="landscape" paperSize="9" r:id="rId1"/>
  <headerFooter alignWithMargins="0">
    <oddHeader>&amp;L&amp;"仿宋_GB2312,加粗"&amp;14附件1: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hz</cp:lastModifiedBy>
  <cp:lastPrinted>2016-07-19T10:27:16Z</cp:lastPrinted>
  <dcterms:created xsi:type="dcterms:W3CDTF">2016-04-02T14:19:12Z</dcterms:created>
  <dcterms:modified xsi:type="dcterms:W3CDTF">2016-07-19T10:27:18Z</dcterms:modified>
  <cp:category/>
  <cp:version/>
  <cp:contentType/>
  <cp:contentStatus/>
</cp:coreProperties>
</file>