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15" activeTab="0"/>
  </bookViews>
  <sheets>
    <sheet name="2016提前招聘60" sheetId="1" r:id="rId1"/>
  </sheets>
  <definedNames>
    <definedName name="_xlnm._FilterDatabase" localSheetId="0" hidden="1">'2016提前招聘60'!$A$6:$B$32</definedName>
    <definedName name="_xlnm.Print_Titles" localSheetId="0">'2016提前招聘60'!$2:$5</definedName>
  </definedNames>
  <calcPr fullCalcOnLoad="1"/>
</workbook>
</file>

<file path=xl/sharedStrings.xml><?xml version="1.0" encoding="utf-8"?>
<sst xmlns="http://schemas.openxmlformats.org/spreadsheetml/2006/main" count="71" uniqueCount="52">
  <si>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</si>
  <si>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t>滨海县2016年提前招聘教师岗位计划表</t>
  </si>
  <si>
    <t>招聘岗位</t>
  </si>
  <si>
    <t>学校
类别</t>
  </si>
  <si>
    <t>招聘专业及计划数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</si>
  <si>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</si>
  <si>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</si>
  <si>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</si>
  <si>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</si>
  <si>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</si>
  <si>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</si>
  <si>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</si>
  <si>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</si>
  <si>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</si>
  <si>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</si>
  <si>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</si>
  <si>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</si>
  <si>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</si>
  <si>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书法</t>
  </si>
  <si>
    <t>信息技术</t>
  </si>
  <si>
    <t>小学教育</t>
  </si>
  <si>
    <t>职业教育</t>
  </si>
  <si>
    <t>总计</t>
  </si>
  <si>
    <r>
      <rPr>
        <sz val="9"/>
        <rFont val="宋体"/>
        <family val="0"/>
      </rPr>
      <t>滨海中学</t>
    </r>
  </si>
  <si>
    <r>
      <rPr>
        <sz val="9"/>
        <rFont val="宋体"/>
        <family val="0"/>
      </rPr>
      <t>普高</t>
    </r>
  </si>
  <si>
    <r>
      <rPr>
        <sz val="9"/>
        <rFont val="宋体"/>
        <family val="0"/>
      </rPr>
      <t>县明达中学</t>
    </r>
  </si>
  <si>
    <r>
      <rPr>
        <sz val="9"/>
        <rFont val="宋体"/>
        <family val="0"/>
      </rPr>
      <t>八滩中学</t>
    </r>
  </si>
  <si>
    <t>五汛中学</t>
  </si>
  <si>
    <t>獐沟中学</t>
  </si>
  <si>
    <t>中等专业学校</t>
  </si>
  <si>
    <r>
      <rPr>
        <sz val="9"/>
        <rFont val="宋体"/>
        <family val="0"/>
      </rPr>
      <t>职高</t>
    </r>
  </si>
  <si>
    <t>高中小计</t>
  </si>
  <si>
    <t>县第一初级中学</t>
  </si>
  <si>
    <r>
      <rPr>
        <sz val="9"/>
        <rFont val="宋体"/>
        <family val="0"/>
      </rPr>
      <t>初中</t>
    </r>
  </si>
  <si>
    <t>县永宁路实验学校</t>
  </si>
  <si>
    <t>北坍初中</t>
  </si>
  <si>
    <t>蔡桥初中</t>
  </si>
  <si>
    <t>正红初中</t>
  </si>
  <si>
    <t>坎北初中</t>
  </si>
  <si>
    <t>玉龙初中</t>
  </si>
  <si>
    <t>振东初中</t>
  </si>
  <si>
    <t>条港初中</t>
  </si>
  <si>
    <t>滨淮初中</t>
  </si>
  <si>
    <t>临淮初中</t>
  </si>
  <si>
    <t>淤尖中学</t>
  </si>
  <si>
    <t>滨淮农场学校</t>
  </si>
  <si>
    <t>初中小计</t>
  </si>
  <si>
    <t>县实验小学</t>
  </si>
  <si>
    <r>
      <rPr>
        <sz val="9"/>
        <rFont val="宋体"/>
        <family val="0"/>
      </rPr>
      <t>小学</t>
    </r>
  </si>
  <si>
    <t>县第二实验小学</t>
  </si>
  <si>
    <t>小学小计</t>
  </si>
  <si>
    <t>备注：中等专业学校招聘职教专业5名：会计2名，机械、机电、电子商务各1名。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</si>
</sst>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2"/>
      <name val="Times New Roman"/>
      <family val="1"/>
    </font>
    <font>
      <sz val="18"/>
      <name val="方正小标宋_GBK"/>
      <family val="0"/>
    </font>
    <font>
      <sz val="10"/>
      <name val="Times New Roman"/>
      <family val="1"/>
    </font>
    <font>
      <sz val="9"/>
      <name val="黑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3" fillId="0" borderId="3" applyNumberFormat="0" applyFill="0" applyAlignment="0" applyProtection="0"/>
    <xf numFmtId="182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20" fillId="11" borderId="4" applyNumberFormat="0" applyAlignment="0" applyProtection="0"/>
    <xf numFmtId="0" fontId="29" fillId="12" borderId="5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5" fillId="17" borderId="0" applyNumberFormat="0" applyBorder="0" applyAlignment="0" applyProtection="0"/>
    <xf numFmtId="0" fontId="18" fillId="11" borderId="7" applyNumberFormat="0" applyAlignment="0" applyProtection="0"/>
    <xf numFmtId="0" fontId="14" fillId="5" borderId="4" applyNumberFormat="0" applyAlignment="0" applyProtection="0"/>
    <xf numFmtId="0" fontId="16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9" xfId="40" applyFont="1" applyBorder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shrinkToFit="1"/>
      <protection/>
    </xf>
    <xf numFmtId="0" fontId="6" fillId="0" borderId="10" xfId="40" applyFont="1" applyBorder="1" applyAlignment="1">
      <alignment horizontal="center" vertical="center" shrinkToFit="1"/>
      <protection/>
    </xf>
    <xf numFmtId="0" fontId="7" fillId="11" borderId="10" xfId="40" applyFont="1" applyFill="1" applyBorder="1" applyAlignment="1" applyProtection="1">
      <alignment horizontal="left" vertical="center" shrinkToFit="1"/>
      <protection/>
    </xf>
    <xf numFmtId="0" fontId="7" fillId="0" borderId="10" xfId="40" applyFont="1" applyBorder="1" applyAlignment="1">
      <alignment horizontal="center" vertical="center" shrinkToFit="1"/>
      <protection/>
    </xf>
    <xf numFmtId="0" fontId="7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11" borderId="10" xfId="40" applyFont="1" applyFill="1" applyBorder="1" applyAlignment="1" applyProtection="1">
      <alignment horizontal="left" vertical="center" shrinkToFit="1"/>
      <protection/>
    </xf>
    <xf numFmtId="0" fontId="7" fillId="0" borderId="10" xfId="0" applyFont="1" applyFill="1" applyBorder="1" applyAlignment="1">
      <alignment horizontal="center" vertical="center" shrinkToFit="1"/>
    </xf>
    <xf numFmtId="0" fontId="10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11" borderId="10" xfId="40" applyFont="1" applyFill="1" applyBorder="1" applyAlignment="1">
      <alignment horizontal="center" vertical="center" wrapText="1"/>
      <protection/>
    </xf>
  </cellXfs>
  <cellStyles count="11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3" xfId="44"/>
    <cellStyle name="常规 2 2 3" xfId="45"/>
    <cellStyle name="常规 2 2 3 2" xfId="46"/>
    <cellStyle name="常规 2 2 3 3" xfId="47"/>
    <cellStyle name="常规 2 2 4" xfId="48"/>
    <cellStyle name="常规 2 2 5" xfId="49"/>
    <cellStyle name="常规 2 3" xfId="50"/>
    <cellStyle name="常规 2 3 2" xfId="51"/>
    <cellStyle name="常规 2 3 2 2" xfId="52"/>
    <cellStyle name="常规 2 3 2 3" xfId="53"/>
    <cellStyle name="常规 2 3 3" xfId="54"/>
    <cellStyle name="常规 2 3 3 2" xfId="55"/>
    <cellStyle name="常规 2 3 3 3" xfId="56"/>
    <cellStyle name="常规 2 3 4" xfId="57"/>
    <cellStyle name="常规 2 3 5" xfId="58"/>
    <cellStyle name="常规 2 4" xfId="59"/>
    <cellStyle name="常规 2 4 2" xfId="60"/>
    <cellStyle name="常规 2 4 2 2" xfId="61"/>
    <cellStyle name="常规 2 4 2 3" xfId="62"/>
    <cellStyle name="常规 2 4 3" xfId="63"/>
    <cellStyle name="常规 2 4 3 2" xfId="64"/>
    <cellStyle name="常规 2 4 3 3" xfId="65"/>
    <cellStyle name="常规 2 4 4" xfId="66"/>
    <cellStyle name="常规 2 4 5" xfId="67"/>
    <cellStyle name="常规 2 5" xfId="68"/>
    <cellStyle name="常规 2 5 2" xfId="69"/>
    <cellStyle name="常规 2 5 3" xfId="70"/>
    <cellStyle name="常规 2 6" xfId="71"/>
    <cellStyle name="常规 2 6 2" xfId="72"/>
    <cellStyle name="常规 2 6 3" xfId="73"/>
    <cellStyle name="常规 2 7" xfId="74"/>
    <cellStyle name="常规 3 2" xfId="75"/>
    <cellStyle name="常规 3 2 2" xfId="76"/>
    <cellStyle name="常规 3 2 2 2" xfId="77"/>
    <cellStyle name="常规 3 2 2 3" xfId="78"/>
    <cellStyle name="常规 3 2 3" xfId="79"/>
    <cellStyle name="常规 3 2 3 2" xfId="80"/>
    <cellStyle name="常规 3 2 3 3" xfId="81"/>
    <cellStyle name="常规 3 3" xfId="82"/>
    <cellStyle name="常规 3 3 2" xfId="83"/>
    <cellStyle name="常规 3 3 2 2" xfId="84"/>
    <cellStyle name="常规 3 3 2 3" xfId="85"/>
    <cellStyle name="常规 3 3 3" xfId="86"/>
    <cellStyle name="常规 3 3 3 2" xfId="87"/>
    <cellStyle name="常规 3 3 3 3" xfId="88"/>
    <cellStyle name="常规 3 4" xfId="89"/>
    <cellStyle name="常规 3 4 2" xfId="90"/>
    <cellStyle name="常规 3 4 2 2" xfId="91"/>
    <cellStyle name="常规 3 4 2 3" xfId="92"/>
    <cellStyle name="常规 3 4 3" xfId="93"/>
    <cellStyle name="常规 3 4 3 2" xfId="94"/>
    <cellStyle name="常规 3 4 3 3" xfId="95"/>
    <cellStyle name="常规 3 5" xfId="96"/>
    <cellStyle name="常规 3 5 2" xfId="97"/>
    <cellStyle name="常规 3 5 2 2" xfId="98"/>
    <cellStyle name="常规 3 5 2 3" xfId="99"/>
    <cellStyle name="常规 3 5 3" xfId="100"/>
    <cellStyle name="常规 3 5 3 2" xfId="101"/>
    <cellStyle name="常规 3 5 3 3" xfId="102"/>
    <cellStyle name="Hyperlink" xfId="103"/>
    <cellStyle name="好" xfId="104"/>
    <cellStyle name="汇总" xfId="105"/>
    <cellStyle name="Currency" xfId="106"/>
    <cellStyle name="Currency [0]" xfId="107"/>
    <cellStyle name="计算" xfId="108"/>
    <cellStyle name="检查单元格" xfId="109"/>
    <cellStyle name="解释性文本" xfId="110"/>
    <cellStyle name="警告文本" xfId="111"/>
    <cellStyle name="链接单元格" xfId="112"/>
    <cellStyle name="Comma" xfId="113"/>
    <cellStyle name="Comma [0]" xfId="114"/>
    <cellStyle name="强调文字颜色 1" xfId="115"/>
    <cellStyle name="强调文字颜色 2" xfId="116"/>
    <cellStyle name="强调文字颜色 3" xfId="117"/>
    <cellStyle name="强调文字颜色 4" xfId="118"/>
    <cellStyle name="强调文字颜色 5" xfId="119"/>
    <cellStyle name="强调文字颜色 6" xfId="120"/>
    <cellStyle name="适中" xfId="121"/>
    <cellStyle name="输出" xfId="122"/>
    <cellStyle name="输入" xfId="123"/>
    <cellStyle name="Followed Hyperlink" xfId="124"/>
    <cellStyle name="注释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32"/>
  <sheetViews>
    <sheetView showZeros="0" tabSelected="1" zoomScaleSheetLayoutView="10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0" sqref="V10"/>
    </sheetView>
  </sheetViews>
  <sheetFormatPr defaultColWidth="9.00390625" defaultRowHeight="14.25"/>
  <cols>
    <col min="1" max="1" width="13.75390625" style="1" customWidth="1"/>
    <col min="2" max="2" width="4.875" style="1" customWidth="1"/>
    <col min="3" max="19" width="3.625" style="1" customWidth="1"/>
    <col min="20" max="16384" width="9.00390625" style="1" customWidth="1"/>
  </cols>
  <sheetData>
    <row r="1" ht="15.75">
      <c r="A1" s="1" t="s">
        <v>0</v>
      </c>
    </row>
    <row r="2" spans="1:19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8" customHeight="1">
      <c r="A3" s="2"/>
      <c r="B3" s="3"/>
      <c r="R3" s="15"/>
      <c r="S3" s="15"/>
    </row>
    <row r="4" spans="1:142" ht="21.75" customHeight="1">
      <c r="A4" s="18" t="s">
        <v>2</v>
      </c>
      <c r="B4" s="18" t="s">
        <v>3</v>
      </c>
      <c r="C4" s="16" t="s">
        <v>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</row>
    <row r="5" spans="1:142" ht="28.5" customHeight="1">
      <c r="A5" s="18"/>
      <c r="B5" s="18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</row>
    <row r="6" spans="1:19" ht="20.25" customHeight="1">
      <c r="A6" s="5" t="s">
        <v>22</v>
      </c>
      <c r="B6" s="6"/>
      <c r="C6" s="6">
        <f>C13+C27+C31</f>
        <v>60</v>
      </c>
      <c r="D6" s="6">
        <f aca="true" t="shared" si="0" ref="D6:S6">D13+D27+D31</f>
        <v>7</v>
      </c>
      <c r="E6" s="6">
        <f t="shared" si="0"/>
        <v>9</v>
      </c>
      <c r="F6" s="6">
        <f t="shared" si="0"/>
        <v>7</v>
      </c>
      <c r="G6" s="6">
        <f t="shared" si="0"/>
        <v>1</v>
      </c>
      <c r="H6" s="6">
        <f t="shared" si="0"/>
        <v>1</v>
      </c>
      <c r="I6" s="6">
        <f t="shared" si="0"/>
        <v>3</v>
      </c>
      <c r="J6" s="6">
        <f t="shared" si="0"/>
        <v>2</v>
      </c>
      <c r="K6" s="6">
        <f t="shared" si="0"/>
        <v>1</v>
      </c>
      <c r="L6" s="6">
        <f t="shared" si="0"/>
        <v>3</v>
      </c>
      <c r="M6" s="6">
        <f t="shared" si="0"/>
        <v>2</v>
      </c>
      <c r="N6" s="6">
        <f t="shared" si="0"/>
        <v>4</v>
      </c>
      <c r="O6" s="6">
        <f t="shared" si="0"/>
        <v>2</v>
      </c>
      <c r="P6" s="6">
        <f t="shared" si="0"/>
        <v>1</v>
      </c>
      <c r="Q6" s="6">
        <f t="shared" si="0"/>
        <v>2</v>
      </c>
      <c r="R6" s="6">
        <f t="shared" si="0"/>
        <v>10</v>
      </c>
      <c r="S6" s="6">
        <f t="shared" si="0"/>
        <v>5</v>
      </c>
    </row>
    <row r="7" spans="1:19" ht="20.25" customHeight="1">
      <c r="A7" s="7" t="s">
        <v>23</v>
      </c>
      <c r="B7" s="8" t="s">
        <v>24</v>
      </c>
      <c r="C7" s="9">
        <f>SUM(D7:S7)</f>
        <v>8</v>
      </c>
      <c r="D7" s="9">
        <v>2</v>
      </c>
      <c r="E7" s="9">
        <v>2</v>
      </c>
      <c r="F7" s="9">
        <v>1</v>
      </c>
      <c r="G7" s="9">
        <v>1</v>
      </c>
      <c r="H7" s="9"/>
      <c r="I7" s="9"/>
      <c r="J7" s="9">
        <v>1</v>
      </c>
      <c r="K7" s="9"/>
      <c r="L7" s="9">
        <v>1</v>
      </c>
      <c r="M7" s="9"/>
      <c r="N7" s="9"/>
      <c r="O7" s="9"/>
      <c r="P7" s="9"/>
      <c r="Q7" s="9"/>
      <c r="R7" s="9"/>
      <c r="S7" s="9"/>
    </row>
    <row r="8" spans="1:19" ht="20.25" customHeight="1">
      <c r="A8" s="7" t="s">
        <v>25</v>
      </c>
      <c r="B8" s="8" t="s">
        <v>24</v>
      </c>
      <c r="C8" s="9">
        <f>SUM(D8:S8)</f>
        <v>3</v>
      </c>
      <c r="D8" s="9"/>
      <c r="E8" s="9"/>
      <c r="F8" s="9"/>
      <c r="G8" s="9"/>
      <c r="H8" s="9"/>
      <c r="I8" s="9">
        <v>1</v>
      </c>
      <c r="J8" s="9"/>
      <c r="K8" s="9"/>
      <c r="L8" s="9">
        <v>1</v>
      </c>
      <c r="M8" s="9"/>
      <c r="N8" s="9"/>
      <c r="O8" s="9"/>
      <c r="P8" s="9">
        <v>1</v>
      </c>
      <c r="Q8" s="9"/>
      <c r="R8" s="9"/>
      <c r="S8" s="9"/>
    </row>
    <row r="9" spans="1:19" ht="20.25" customHeight="1">
      <c r="A9" s="7" t="s">
        <v>26</v>
      </c>
      <c r="B9" s="8" t="s">
        <v>24</v>
      </c>
      <c r="C9" s="9">
        <f>SUM(D9:S9)</f>
        <v>3</v>
      </c>
      <c r="D9" s="9">
        <v>1</v>
      </c>
      <c r="E9" s="9">
        <v>1</v>
      </c>
      <c r="F9" s="9"/>
      <c r="G9" s="9"/>
      <c r="H9" s="9"/>
      <c r="I9" s="9">
        <v>1</v>
      </c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20.25" customHeight="1">
      <c r="A10" s="10" t="s">
        <v>27</v>
      </c>
      <c r="B10" s="8" t="s">
        <v>24</v>
      </c>
      <c r="C10" s="9">
        <f>SUM(D10:S10)</f>
        <v>2</v>
      </c>
      <c r="D10" s="9"/>
      <c r="E10" s="9"/>
      <c r="F10" s="9"/>
      <c r="G10" s="9"/>
      <c r="H10" s="9"/>
      <c r="I10" s="9"/>
      <c r="J10" s="9"/>
      <c r="K10" s="9">
        <v>1</v>
      </c>
      <c r="L10" s="9"/>
      <c r="M10" s="9">
        <v>1</v>
      </c>
      <c r="N10" s="9"/>
      <c r="O10" s="9"/>
      <c r="P10" s="9"/>
      <c r="Q10" s="9"/>
      <c r="R10" s="9"/>
      <c r="S10" s="9"/>
    </row>
    <row r="11" spans="1:19" ht="20.25" customHeight="1">
      <c r="A11" s="10" t="s">
        <v>28</v>
      </c>
      <c r="B11" s="8" t="s">
        <v>24</v>
      </c>
      <c r="C11" s="9">
        <f>SUM(D11:S11)</f>
        <v>2</v>
      </c>
      <c r="D11" s="9"/>
      <c r="E11" s="9"/>
      <c r="F11" s="9"/>
      <c r="G11" s="9"/>
      <c r="H11" s="9"/>
      <c r="I11" s="9"/>
      <c r="J11" s="9"/>
      <c r="K11" s="9"/>
      <c r="L11" s="9">
        <v>1</v>
      </c>
      <c r="M11" s="9"/>
      <c r="N11" s="9">
        <v>1</v>
      </c>
      <c r="O11" s="9"/>
      <c r="P11" s="9"/>
      <c r="Q11" s="9"/>
      <c r="R11" s="9"/>
      <c r="S11" s="9"/>
    </row>
    <row r="12" spans="1:19" ht="20.25" customHeight="1">
      <c r="A12" s="11" t="s">
        <v>29</v>
      </c>
      <c r="B12" s="8" t="s">
        <v>30</v>
      </c>
      <c r="C12" s="9">
        <f>SUM(D12:S12)</f>
        <v>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1</v>
      </c>
      <c r="O12" s="9"/>
      <c r="P12" s="9"/>
      <c r="Q12" s="9"/>
      <c r="R12" s="9"/>
      <c r="S12" s="9">
        <v>5</v>
      </c>
    </row>
    <row r="13" spans="1:19" ht="20.25" customHeight="1">
      <c r="A13" s="5" t="s">
        <v>31</v>
      </c>
      <c r="B13" s="6"/>
      <c r="C13" s="6">
        <f aca="true" t="shared" si="1" ref="C13:S13">SUM(C7:C12)</f>
        <v>24</v>
      </c>
      <c r="D13" s="6">
        <f t="shared" si="1"/>
        <v>3</v>
      </c>
      <c r="E13" s="6">
        <f t="shared" si="1"/>
        <v>3</v>
      </c>
      <c r="F13" s="6">
        <f t="shared" si="1"/>
        <v>1</v>
      </c>
      <c r="G13" s="6">
        <f t="shared" si="1"/>
        <v>1</v>
      </c>
      <c r="H13" s="6">
        <f t="shared" si="1"/>
        <v>0</v>
      </c>
      <c r="I13" s="6">
        <f t="shared" si="1"/>
        <v>2</v>
      </c>
      <c r="J13" s="6">
        <f t="shared" si="1"/>
        <v>1</v>
      </c>
      <c r="K13" s="6">
        <f t="shared" si="1"/>
        <v>1</v>
      </c>
      <c r="L13" s="6">
        <f t="shared" si="1"/>
        <v>3</v>
      </c>
      <c r="M13" s="6">
        <f t="shared" si="1"/>
        <v>1</v>
      </c>
      <c r="N13" s="6">
        <f t="shared" si="1"/>
        <v>2</v>
      </c>
      <c r="O13" s="6">
        <f t="shared" si="1"/>
        <v>0</v>
      </c>
      <c r="P13" s="6">
        <f t="shared" si="1"/>
        <v>1</v>
      </c>
      <c r="Q13" s="6">
        <f t="shared" si="1"/>
        <v>0</v>
      </c>
      <c r="R13" s="6">
        <f t="shared" si="1"/>
        <v>0</v>
      </c>
      <c r="S13" s="6">
        <f t="shared" si="1"/>
        <v>5</v>
      </c>
    </row>
    <row r="14" spans="1:19" ht="20.25" customHeight="1">
      <c r="A14" s="10" t="s">
        <v>32</v>
      </c>
      <c r="B14" s="8" t="s">
        <v>33</v>
      </c>
      <c r="C14" s="9">
        <f aca="true" t="shared" si="2" ref="C14:C26">SUM(D14:S14)</f>
        <v>3</v>
      </c>
      <c r="D14" s="12">
        <v>1</v>
      </c>
      <c r="E14" s="12"/>
      <c r="F14" s="12"/>
      <c r="G14" s="12"/>
      <c r="H14" s="12">
        <v>1</v>
      </c>
      <c r="I14" s="12">
        <v>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20.25" customHeight="1">
      <c r="A15" s="10" t="s">
        <v>34</v>
      </c>
      <c r="B15" s="8" t="s">
        <v>33</v>
      </c>
      <c r="C15" s="9">
        <f t="shared" si="2"/>
        <v>3</v>
      </c>
      <c r="D15" s="12"/>
      <c r="E15" s="12">
        <v>1</v>
      </c>
      <c r="F15" s="12">
        <v>1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v>1</v>
      </c>
      <c r="R15" s="12"/>
      <c r="S15" s="12"/>
    </row>
    <row r="16" spans="1:19" ht="20.25" customHeight="1">
      <c r="A16" s="10" t="s">
        <v>35</v>
      </c>
      <c r="B16" s="8" t="s">
        <v>33</v>
      </c>
      <c r="C16" s="9">
        <f t="shared" si="2"/>
        <v>2</v>
      </c>
      <c r="D16" s="9"/>
      <c r="E16" s="9">
        <v>1</v>
      </c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20.25" customHeight="1">
      <c r="A17" s="10" t="s">
        <v>36</v>
      </c>
      <c r="B17" s="8" t="s">
        <v>33</v>
      </c>
      <c r="C17" s="9">
        <f t="shared" si="2"/>
        <v>2</v>
      </c>
      <c r="D17" s="9">
        <v>1</v>
      </c>
      <c r="E17" s="9"/>
      <c r="F17" s="9"/>
      <c r="G17" s="9"/>
      <c r="H17" s="9"/>
      <c r="I17" s="9"/>
      <c r="J17" s="9">
        <v>1</v>
      </c>
      <c r="K17" s="9"/>
      <c r="L17" s="9"/>
      <c r="M17" s="9"/>
      <c r="N17" s="9"/>
      <c r="O17" s="9"/>
      <c r="P17" s="9"/>
      <c r="Q17" s="9"/>
      <c r="R17" s="9"/>
      <c r="S17" s="9"/>
    </row>
    <row r="18" spans="1:19" ht="20.25" customHeight="1">
      <c r="A18" s="10" t="s">
        <v>37</v>
      </c>
      <c r="B18" s="8" t="s">
        <v>33</v>
      </c>
      <c r="C18" s="9">
        <f t="shared" si="2"/>
        <v>1</v>
      </c>
      <c r="D18" s="9"/>
      <c r="E18" s="9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20.25" customHeight="1">
      <c r="A19" s="10" t="s">
        <v>38</v>
      </c>
      <c r="B19" s="8" t="s">
        <v>33</v>
      </c>
      <c r="C19" s="9">
        <f t="shared" si="2"/>
        <v>1</v>
      </c>
      <c r="D19" s="9"/>
      <c r="E19" s="9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20.25" customHeight="1">
      <c r="A20" s="10" t="s">
        <v>39</v>
      </c>
      <c r="B20" s="8" t="s">
        <v>33</v>
      </c>
      <c r="C20" s="9">
        <f t="shared" si="2"/>
        <v>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v>1</v>
      </c>
      <c r="P20" s="9"/>
      <c r="Q20" s="9"/>
      <c r="R20" s="9"/>
      <c r="S20" s="9"/>
    </row>
    <row r="21" spans="1:19" ht="20.25" customHeight="1">
      <c r="A21" s="10" t="s">
        <v>40</v>
      </c>
      <c r="B21" s="8" t="s">
        <v>33</v>
      </c>
      <c r="C21" s="9">
        <f t="shared" si="2"/>
        <v>2</v>
      </c>
      <c r="D21" s="9">
        <v>1</v>
      </c>
      <c r="E21" s="9"/>
      <c r="F21" s="9">
        <v>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20.25" customHeight="1">
      <c r="A22" s="10" t="s">
        <v>41</v>
      </c>
      <c r="B22" s="8" t="s">
        <v>33</v>
      </c>
      <c r="C22" s="9">
        <f t="shared" si="2"/>
        <v>3</v>
      </c>
      <c r="D22" s="9">
        <v>1</v>
      </c>
      <c r="E22" s="9"/>
      <c r="F22" s="9">
        <v>1</v>
      </c>
      <c r="G22" s="9"/>
      <c r="H22" s="9"/>
      <c r="I22" s="9"/>
      <c r="J22" s="9"/>
      <c r="K22" s="9"/>
      <c r="L22" s="9"/>
      <c r="M22" s="9"/>
      <c r="N22" s="9">
        <v>1</v>
      </c>
      <c r="O22" s="9"/>
      <c r="P22" s="9"/>
      <c r="Q22" s="9"/>
      <c r="R22" s="9"/>
      <c r="S22" s="9"/>
    </row>
    <row r="23" spans="1:19" ht="20.25" customHeight="1">
      <c r="A23" s="10" t="s">
        <v>42</v>
      </c>
      <c r="B23" s="8" t="s">
        <v>33</v>
      </c>
      <c r="C23" s="9">
        <f t="shared" si="2"/>
        <v>1</v>
      </c>
      <c r="D23" s="9"/>
      <c r="E23" s="9"/>
      <c r="F23" s="9">
        <v>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20.25" customHeight="1">
      <c r="A24" s="10" t="s">
        <v>43</v>
      </c>
      <c r="B24" s="8" t="s">
        <v>33</v>
      </c>
      <c r="C24" s="9">
        <f t="shared" si="2"/>
        <v>1</v>
      </c>
      <c r="D24" s="9"/>
      <c r="E24" s="9"/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20.25" customHeight="1">
      <c r="A25" s="10" t="s">
        <v>44</v>
      </c>
      <c r="B25" s="8" t="s">
        <v>33</v>
      </c>
      <c r="C25" s="9">
        <f t="shared" si="2"/>
        <v>1</v>
      </c>
      <c r="D25" s="9"/>
      <c r="E25" s="9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20.25" customHeight="1">
      <c r="A26" s="10" t="s">
        <v>45</v>
      </c>
      <c r="B26" s="8" t="s">
        <v>33</v>
      </c>
      <c r="C26" s="9">
        <f t="shared" si="2"/>
        <v>1</v>
      </c>
      <c r="D26" s="9"/>
      <c r="E26" s="9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20.25" customHeight="1">
      <c r="A27" s="5" t="s">
        <v>46</v>
      </c>
      <c r="B27" s="6"/>
      <c r="C27" s="6">
        <f aca="true" t="shared" si="3" ref="C27:S27">SUM(C14:C26)</f>
        <v>22</v>
      </c>
      <c r="D27" s="6">
        <f t="shared" si="3"/>
        <v>4</v>
      </c>
      <c r="E27" s="6">
        <f t="shared" si="3"/>
        <v>6</v>
      </c>
      <c r="F27" s="6">
        <f t="shared" si="3"/>
        <v>6</v>
      </c>
      <c r="G27" s="6">
        <f t="shared" si="3"/>
        <v>0</v>
      </c>
      <c r="H27" s="6">
        <f t="shared" si="3"/>
        <v>1</v>
      </c>
      <c r="I27" s="6">
        <f t="shared" si="3"/>
        <v>1</v>
      </c>
      <c r="J27" s="6">
        <f t="shared" si="3"/>
        <v>1</v>
      </c>
      <c r="K27" s="6">
        <f t="shared" si="3"/>
        <v>0</v>
      </c>
      <c r="L27" s="6">
        <f t="shared" si="3"/>
        <v>0</v>
      </c>
      <c r="M27" s="6">
        <f t="shared" si="3"/>
        <v>0</v>
      </c>
      <c r="N27" s="6">
        <f t="shared" si="3"/>
        <v>1</v>
      </c>
      <c r="O27" s="6">
        <f t="shared" si="3"/>
        <v>1</v>
      </c>
      <c r="P27" s="6">
        <f t="shared" si="3"/>
        <v>0</v>
      </c>
      <c r="Q27" s="6">
        <f t="shared" si="3"/>
        <v>1</v>
      </c>
      <c r="R27" s="6">
        <f t="shared" si="3"/>
        <v>0</v>
      </c>
      <c r="S27" s="6">
        <f t="shared" si="3"/>
        <v>0</v>
      </c>
    </row>
    <row r="28" spans="1:19" ht="20.25" customHeight="1">
      <c r="A28" s="10" t="s">
        <v>47</v>
      </c>
      <c r="B28" s="8" t="s">
        <v>48</v>
      </c>
      <c r="C28" s="9">
        <f>SUM(D28:S28)</f>
        <v>10</v>
      </c>
      <c r="D28" s="9"/>
      <c r="E28" s="9"/>
      <c r="F28" s="9"/>
      <c r="G28" s="9"/>
      <c r="H28" s="9"/>
      <c r="I28" s="9"/>
      <c r="J28" s="9"/>
      <c r="K28" s="9"/>
      <c r="L28" s="9"/>
      <c r="M28" s="9">
        <v>1</v>
      </c>
      <c r="N28" s="9">
        <v>1</v>
      </c>
      <c r="O28" s="9">
        <v>1</v>
      </c>
      <c r="P28" s="9"/>
      <c r="Q28" s="9">
        <v>1</v>
      </c>
      <c r="R28" s="9">
        <v>6</v>
      </c>
      <c r="S28" s="9"/>
    </row>
    <row r="29" spans="1:19" ht="20.25" customHeight="1">
      <c r="A29" s="10" t="s">
        <v>49</v>
      </c>
      <c r="B29" s="8" t="s">
        <v>48</v>
      </c>
      <c r="C29" s="9">
        <f>SUM(D29:S29)</f>
        <v>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2</v>
      </c>
      <c r="S29" s="9"/>
    </row>
    <row r="30" spans="1:19" ht="20.25" customHeight="1">
      <c r="A30" s="10" t="s">
        <v>34</v>
      </c>
      <c r="B30" s="8" t="s">
        <v>48</v>
      </c>
      <c r="C30" s="9">
        <f>SUM(D30:S30)</f>
        <v>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2</v>
      </c>
      <c r="S30" s="9"/>
    </row>
    <row r="31" spans="1:19" ht="20.25" customHeight="1">
      <c r="A31" s="5" t="s">
        <v>50</v>
      </c>
      <c r="B31" s="6"/>
      <c r="C31" s="6">
        <f aca="true" t="shared" si="4" ref="C31:S31">SUM(C28:C30)</f>
        <v>14</v>
      </c>
      <c r="D31" s="6">
        <f t="shared" si="4"/>
        <v>0</v>
      </c>
      <c r="E31" s="6">
        <f t="shared" si="4"/>
        <v>0</v>
      </c>
      <c r="F31" s="6">
        <f t="shared" si="4"/>
        <v>0</v>
      </c>
      <c r="G31" s="6">
        <f t="shared" si="4"/>
        <v>0</v>
      </c>
      <c r="H31" s="6">
        <f t="shared" si="4"/>
        <v>0</v>
      </c>
      <c r="I31" s="6">
        <f t="shared" si="4"/>
        <v>0</v>
      </c>
      <c r="J31" s="6">
        <f t="shared" si="4"/>
        <v>0</v>
      </c>
      <c r="K31" s="6">
        <f t="shared" si="4"/>
        <v>0</v>
      </c>
      <c r="L31" s="6">
        <f t="shared" si="4"/>
        <v>0</v>
      </c>
      <c r="M31" s="6">
        <f t="shared" si="4"/>
        <v>1</v>
      </c>
      <c r="N31" s="6">
        <f t="shared" si="4"/>
        <v>1</v>
      </c>
      <c r="O31" s="6">
        <f t="shared" si="4"/>
        <v>1</v>
      </c>
      <c r="P31" s="6">
        <f t="shared" si="4"/>
        <v>0</v>
      </c>
      <c r="Q31" s="6">
        <f t="shared" si="4"/>
        <v>1</v>
      </c>
      <c r="R31" s="6">
        <f t="shared" si="4"/>
        <v>10</v>
      </c>
      <c r="S31" s="6">
        <f t="shared" si="4"/>
        <v>0</v>
      </c>
    </row>
    <row r="32" spans="1:19" ht="27.75" customHeight="1">
      <c r="A32" s="17" t="s">
        <v>51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</sheetData>
  <sheetProtection/>
  <autoFilter ref="A6:B32"/>
  <mergeCells count="6">
    <mergeCell ref="A2:S2"/>
    <mergeCell ref="R3:S3"/>
    <mergeCell ref="C4:S4"/>
    <mergeCell ref="A32:S32"/>
    <mergeCell ref="A4:A5"/>
    <mergeCell ref="B4:B5"/>
  </mergeCells>
  <printOptions horizontalCentered="1"/>
  <pageMargins left="0.39" right="0.39" top="0.98" bottom="0.98" header="0.31" footer="0.3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2016-01-30T10:33:47Z</cp:lastPrinted>
  <dcterms:created xsi:type="dcterms:W3CDTF">2016-01-23T02:23:00Z</dcterms:created>
  <dcterms:modified xsi:type="dcterms:W3CDTF">2016-01-30T10:37:27Z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