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<sst xmlns="http://schemas.openxmlformats.org/spreadsheetml/2006/main" count="110" uniqueCount="62">
  <si>
    <t>曲靖市教育局 2015年公开招聘曲靖一中卓立学校教师考核、体检结果及拟录（聘）用人员名单</t>
  </si>
  <si>
    <t>序号</t>
  </si>
  <si>
    <t>姓名</t>
  </si>
  <si>
    <t>性别</t>
  </si>
  <si>
    <t>民族</t>
  </si>
  <si>
    <t>学历</t>
  </si>
  <si>
    <t>报考学科（岗位）</t>
  </si>
  <si>
    <t>笔试成绩</t>
  </si>
  <si>
    <t>面试成绩</t>
  </si>
  <si>
    <t>总成绩</t>
  </si>
  <si>
    <t>体检结果</t>
  </si>
  <si>
    <t>考核结果</t>
  </si>
  <si>
    <t>是否拟录（聘）用</t>
  </si>
  <si>
    <t>政策性加分</t>
  </si>
  <si>
    <t>笔试总成绩（含加分）</t>
  </si>
  <si>
    <t>1</t>
  </si>
  <si>
    <t>陈丽仙</t>
  </si>
  <si>
    <t>女</t>
  </si>
  <si>
    <t>汉</t>
  </si>
  <si>
    <t>本科</t>
  </si>
  <si>
    <t>初中语文</t>
  </si>
  <si>
    <t>145</t>
  </si>
  <si>
    <t>合格</t>
  </si>
  <si>
    <t>是</t>
  </si>
  <si>
    <t>2</t>
  </si>
  <si>
    <t>唐冬青</t>
  </si>
  <si>
    <t>139</t>
  </si>
  <si>
    <t>85.10</t>
  </si>
  <si>
    <t>3</t>
  </si>
  <si>
    <t>冯加方</t>
  </si>
  <si>
    <t>男</t>
  </si>
  <si>
    <t>初中信息技术</t>
  </si>
  <si>
    <t>187</t>
  </si>
  <si>
    <t>85.40</t>
  </si>
  <si>
    <t>4</t>
  </si>
  <si>
    <t>刘鸿涛</t>
  </si>
  <si>
    <t>研究生</t>
  </si>
  <si>
    <t>初中体育</t>
  </si>
  <si>
    <t>160.5</t>
  </si>
  <si>
    <t>83.50</t>
  </si>
  <si>
    <t>5</t>
  </si>
  <si>
    <t>张杰</t>
  </si>
  <si>
    <t>初中历史</t>
  </si>
  <si>
    <t>160</t>
  </si>
  <si>
    <t>82.00</t>
  </si>
  <si>
    <t>6</t>
  </si>
  <si>
    <t>华颖</t>
  </si>
  <si>
    <t>硕士</t>
  </si>
  <si>
    <t>研究生免笔试</t>
  </si>
  <si>
    <t>86.00</t>
  </si>
  <si>
    <t>7</t>
  </si>
  <si>
    <t>邓楸偲妮</t>
  </si>
  <si>
    <t>彝</t>
  </si>
  <si>
    <t>86.20</t>
  </si>
  <si>
    <t>8</t>
  </si>
  <si>
    <t>潘芸</t>
  </si>
  <si>
    <t>初中生物</t>
  </si>
  <si>
    <t>86.40</t>
  </si>
  <si>
    <t>9</t>
  </si>
  <si>
    <t>孟超</t>
  </si>
  <si>
    <t>初中英语</t>
  </si>
  <si>
    <t>83.60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</si>
</sst>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4.875" style="0" customWidth="1"/>
    <col min="3" max="3" width="8.125" style="0" customWidth="1"/>
    <col min="4" max="4" width="7.875" style="0" customWidth="1"/>
    <col min="6" max="6" width="9.50390625" style="0" customWidth="1"/>
    <col min="7" max="7" width="8.25390625" style="0" customWidth="1"/>
    <col min="8" max="8" width="11.125" style="0" customWidth="1"/>
    <col min="10" max="10" width="11.00390625" style="0" customWidth="1"/>
    <col min="11" max="11" width="11.75390625" style="0" customWidth="1"/>
    <col min="12" max="12" width="9.375" style="0" customWidth="1"/>
    <col min="13" max="13" width="10.625" style="0" customWidth="1"/>
    <col min="14" max="14" width="8.375" style="0" customWidth="1"/>
  </cols>
  <sheetData>
    <row r="1" spans="1:14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/>
    </row>
    <row r="2" spans="1:13" ht="14.25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4"/>
      <c r="I2" s="4" t="s">
        <v>8</v>
      </c>
      <c r="J2" s="4" t="s">
        <v>9</v>
      </c>
      <c r="K2" s="4" t="s">
        <v>10</v>
      </c>
      <c r="L2" s="4" t="s">
        <v>11</v>
      </c>
      <c r="M2" s="20" t="s">
        <v>12</v>
      </c>
    </row>
    <row r="3" spans="1:13" ht="42.75">
      <c r="A3" s="2"/>
      <c r="B3" s="3"/>
      <c r="C3" s="4"/>
      <c r="D3" s="7"/>
      <c r="E3" s="4"/>
      <c r="F3" s="6"/>
      <c r="G3" s="8" t="s">
        <v>13</v>
      </c>
      <c r="H3" s="8" t="s">
        <v>14</v>
      </c>
      <c r="I3" s="4"/>
      <c r="J3" s="4"/>
      <c r="K3" s="21"/>
      <c r="L3" s="4"/>
      <c r="M3" s="20"/>
    </row>
    <row r="4" spans="1:13" ht="22.5" customHeight="1">
      <c r="A4" s="9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9" t="s">
        <v>20</v>
      </c>
      <c r="G4" s="11">
        <v>0</v>
      </c>
      <c r="H4" s="9" t="s">
        <v>21</v>
      </c>
      <c r="I4" s="22">
        <v>84.6</v>
      </c>
      <c r="J4" s="23">
        <f aca="true" t="shared" si="0" ref="J4:J8">H4/2.5*0.5+I4*0.5</f>
        <v>71.3</v>
      </c>
      <c r="K4" s="22" t="s">
        <v>22</v>
      </c>
      <c r="L4" s="23" t="s">
        <v>22</v>
      </c>
      <c r="M4" s="22" t="s">
        <v>23</v>
      </c>
    </row>
    <row r="5" spans="1:13" ht="24.75" customHeight="1">
      <c r="A5" s="10" t="s">
        <v>24</v>
      </c>
      <c r="B5" s="10" t="s">
        <v>25</v>
      </c>
      <c r="C5" s="10" t="s">
        <v>17</v>
      </c>
      <c r="D5" s="10" t="s">
        <v>18</v>
      </c>
      <c r="E5" s="10" t="s">
        <v>19</v>
      </c>
      <c r="F5" s="10" t="s">
        <v>20</v>
      </c>
      <c r="G5" s="11">
        <v>0</v>
      </c>
      <c r="H5" s="9" t="s">
        <v>26</v>
      </c>
      <c r="I5" s="24" t="s">
        <v>27</v>
      </c>
      <c r="J5" s="23">
        <f t="shared" si="0"/>
        <v>70.35</v>
      </c>
      <c r="K5" s="22" t="s">
        <v>22</v>
      </c>
      <c r="L5" s="23" t="s">
        <v>22</v>
      </c>
      <c r="M5" s="22" t="s">
        <v>23</v>
      </c>
    </row>
    <row r="6" spans="1:13" ht="28.5">
      <c r="A6" s="10" t="s">
        <v>28</v>
      </c>
      <c r="B6" s="10" t="s">
        <v>29</v>
      </c>
      <c r="C6" s="10" t="s">
        <v>30</v>
      </c>
      <c r="D6" s="10" t="s">
        <v>18</v>
      </c>
      <c r="E6" s="10" t="s">
        <v>19</v>
      </c>
      <c r="F6" s="10" t="s">
        <v>31</v>
      </c>
      <c r="G6" s="11">
        <v>0</v>
      </c>
      <c r="H6" s="9" t="s">
        <v>32</v>
      </c>
      <c r="I6" s="10" t="s">
        <v>33</v>
      </c>
      <c r="J6" s="23">
        <f t="shared" si="0"/>
        <v>80.1</v>
      </c>
      <c r="K6" s="22" t="s">
        <v>22</v>
      </c>
      <c r="L6" s="23" t="s">
        <v>22</v>
      </c>
      <c r="M6" s="22" t="s">
        <v>23</v>
      </c>
    </row>
    <row r="7" spans="1:13" ht="27" customHeight="1">
      <c r="A7" s="10" t="s">
        <v>34</v>
      </c>
      <c r="B7" s="10" t="s">
        <v>35</v>
      </c>
      <c r="C7" s="10" t="s">
        <v>30</v>
      </c>
      <c r="D7" s="10" t="s">
        <v>18</v>
      </c>
      <c r="E7" s="10" t="s">
        <v>36</v>
      </c>
      <c r="F7" s="10" t="s">
        <v>37</v>
      </c>
      <c r="G7" s="11">
        <v>0</v>
      </c>
      <c r="H7" s="9" t="s">
        <v>38</v>
      </c>
      <c r="I7" s="10" t="s">
        <v>39</v>
      </c>
      <c r="J7" s="23">
        <f t="shared" si="0"/>
        <v>73.85</v>
      </c>
      <c r="K7" s="22" t="s">
        <v>22</v>
      </c>
      <c r="L7" s="23" t="s">
        <v>22</v>
      </c>
      <c r="M7" s="22" t="s">
        <v>23</v>
      </c>
    </row>
    <row r="8" spans="1:13" ht="27" customHeight="1">
      <c r="A8" s="10" t="s">
        <v>40</v>
      </c>
      <c r="B8" s="10" t="s">
        <v>41</v>
      </c>
      <c r="C8" s="10" t="s">
        <v>17</v>
      </c>
      <c r="D8" s="10" t="s">
        <v>18</v>
      </c>
      <c r="E8" s="10" t="s">
        <v>19</v>
      </c>
      <c r="F8" s="10" t="s">
        <v>42</v>
      </c>
      <c r="G8" s="11">
        <v>0</v>
      </c>
      <c r="H8" s="9" t="s">
        <v>43</v>
      </c>
      <c r="I8" s="10" t="s">
        <v>44</v>
      </c>
      <c r="J8" s="23">
        <f t="shared" si="0"/>
        <v>73</v>
      </c>
      <c r="K8" s="22" t="s">
        <v>22</v>
      </c>
      <c r="L8" s="23" t="s">
        <v>22</v>
      </c>
      <c r="M8" s="22" t="s">
        <v>23</v>
      </c>
    </row>
    <row r="9" spans="1:13" ht="24" customHeight="1">
      <c r="A9" s="10" t="s">
        <v>45</v>
      </c>
      <c r="B9" s="10" t="s">
        <v>46</v>
      </c>
      <c r="C9" s="10" t="s">
        <v>17</v>
      </c>
      <c r="D9" s="10" t="s">
        <v>18</v>
      </c>
      <c r="E9" s="10" t="s">
        <v>47</v>
      </c>
      <c r="F9" s="12" t="s">
        <v>20</v>
      </c>
      <c r="G9" s="13" t="s">
        <v>48</v>
      </c>
      <c r="H9" s="14"/>
      <c r="I9" s="25" t="s">
        <v>49</v>
      </c>
      <c r="J9" s="23" t="str">
        <f aca="true" t="shared" si="1" ref="J9:J12">I9</f>
        <v>86.00</v>
      </c>
      <c r="K9" s="22" t="s">
        <v>22</v>
      </c>
      <c r="L9" s="23" t="s">
        <v>22</v>
      </c>
      <c r="M9" s="22" t="s">
        <v>23</v>
      </c>
    </row>
    <row r="10" spans="1:13" ht="22.5" customHeight="1">
      <c r="A10" s="10" t="s">
        <v>50</v>
      </c>
      <c r="B10" s="10" t="s">
        <v>51</v>
      </c>
      <c r="C10" s="10" t="s">
        <v>17</v>
      </c>
      <c r="D10" s="10" t="s">
        <v>52</v>
      </c>
      <c r="E10" s="10" t="s">
        <v>47</v>
      </c>
      <c r="F10" s="12" t="s">
        <v>20</v>
      </c>
      <c r="G10" s="15"/>
      <c r="H10" s="16"/>
      <c r="I10" s="25" t="s">
        <v>53</v>
      </c>
      <c r="J10" s="23" t="str">
        <f t="shared" si="1"/>
        <v>86.20</v>
      </c>
      <c r="K10" s="22" t="s">
        <v>22</v>
      </c>
      <c r="L10" s="23" t="s">
        <v>22</v>
      </c>
      <c r="M10" s="22" t="s">
        <v>23</v>
      </c>
    </row>
    <row r="11" spans="1:13" ht="27.75" customHeight="1">
      <c r="A11" s="10" t="s">
        <v>54</v>
      </c>
      <c r="B11" s="10" t="s">
        <v>55</v>
      </c>
      <c r="C11" s="10" t="s">
        <v>17</v>
      </c>
      <c r="D11" s="10" t="s">
        <v>18</v>
      </c>
      <c r="E11" s="10" t="s">
        <v>47</v>
      </c>
      <c r="F11" s="12" t="s">
        <v>56</v>
      </c>
      <c r="G11" s="15"/>
      <c r="H11" s="16"/>
      <c r="I11" s="25" t="s">
        <v>57</v>
      </c>
      <c r="J11" s="23" t="str">
        <f t="shared" si="1"/>
        <v>86.40</v>
      </c>
      <c r="K11" s="22" t="s">
        <v>22</v>
      </c>
      <c r="L11" s="23" t="s">
        <v>22</v>
      </c>
      <c r="M11" s="22" t="s">
        <v>23</v>
      </c>
    </row>
    <row r="12" spans="1:13" ht="24" customHeight="1">
      <c r="A12" s="10" t="s">
        <v>58</v>
      </c>
      <c r="B12" s="10" t="s">
        <v>59</v>
      </c>
      <c r="C12" s="10" t="s">
        <v>17</v>
      </c>
      <c r="D12" s="10" t="s">
        <v>18</v>
      </c>
      <c r="E12" s="10" t="s">
        <v>47</v>
      </c>
      <c r="F12" s="12" t="s">
        <v>60</v>
      </c>
      <c r="G12" s="17"/>
      <c r="H12" s="18"/>
      <c r="I12" s="25" t="s">
        <v>61</v>
      </c>
      <c r="J12" s="23" t="str">
        <f t="shared" si="1"/>
        <v>83.60</v>
      </c>
      <c r="K12" s="22" t="s">
        <v>22</v>
      </c>
      <c r="L12" s="23" t="s">
        <v>22</v>
      </c>
      <c r="M12" s="22" t="s">
        <v>23</v>
      </c>
    </row>
  </sheetData>
  <sheetProtection/>
  <mergeCells count="14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G9:H12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2015-10-15T01:17:05Z</dcterms:created>
  <dcterms:modified xsi:type="dcterms:W3CDTF">2015-10-15T02:00:26Z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