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914" firstSheet="17" activeTab="25"/>
  </bookViews>
  <sheets>
    <sheet name="目录" sheetId="1" r:id="rId1"/>
    <sheet name="高中语文" sheetId="2" r:id="rId2"/>
    <sheet name="高中数学" sheetId="3" r:id="rId3"/>
    <sheet name="高中英语" sheetId="4" r:id="rId4"/>
    <sheet name="高中政治" sheetId="5" r:id="rId5"/>
    <sheet name="高中历史" sheetId="6" r:id="rId6"/>
    <sheet name="高中地理" sheetId="7" r:id="rId7"/>
    <sheet name="高中物理" sheetId="8" r:id="rId8"/>
    <sheet name="高中化学" sheetId="9" r:id="rId9"/>
    <sheet name="高中生物" sheetId="10" r:id="rId10"/>
    <sheet name="高中体育" sheetId="11" r:id="rId11"/>
    <sheet name="高中音乐" sheetId="12" r:id="rId12"/>
    <sheet name="高中美术" sheetId="13" r:id="rId13"/>
    <sheet name="高中心理" sheetId="14" r:id="rId14"/>
    <sheet name="初中语文" sheetId="15" r:id="rId15"/>
    <sheet name="初中数学" sheetId="16" r:id="rId16"/>
    <sheet name="初中英语" sheetId="17" r:id="rId17"/>
    <sheet name="初中政治" sheetId="18" r:id="rId18"/>
    <sheet name="初中历史" sheetId="19" r:id="rId19"/>
    <sheet name="初中地理" sheetId="20" r:id="rId20"/>
    <sheet name="初中物理" sheetId="21" r:id="rId21"/>
    <sheet name="初中化学" sheetId="22" r:id="rId22"/>
    <sheet name="初中生物" sheetId="23" r:id="rId23"/>
    <sheet name="初中体育" sheetId="24" r:id="rId24"/>
    <sheet name="初中音乐" sheetId="25" r:id="rId25"/>
    <sheet name="初中美术" sheetId="26" r:id="rId26"/>
    <sheet name="初中信息技术" sheetId="27" r:id="rId27"/>
    <sheet name="小学语文" sheetId="28" r:id="rId28"/>
    <sheet name="小学数学" sheetId="29" r:id="rId29"/>
    <sheet name="小学英语" sheetId="30" r:id="rId30"/>
    <sheet name="小学体育" sheetId="31" r:id="rId31"/>
    <sheet name="小学音乐" sheetId="32" r:id="rId32"/>
    <sheet name="小学美术" sheetId="33" r:id="rId33"/>
    <sheet name="小学信息技术" sheetId="34" r:id="rId34"/>
    <sheet name="幼儿园" sheetId="35" r:id="rId35"/>
  </sheets>
  <definedNames>
    <definedName name="_xlnm._FilterDatabase" localSheetId="32" hidden="1">'小学美术'!$B$1:$K$23</definedName>
    <definedName name="_xlnm._FilterDatabase" localSheetId="28" hidden="1">'小学数学'!$B$1:$G$141</definedName>
    <definedName name="_xlnm._FilterDatabase" localSheetId="29" hidden="1">'小学英语'!$B$1:$K$111</definedName>
    <definedName name="_xlnm._FilterDatabase" localSheetId="27" hidden="1">'小学语文'!$E$1:$K$1</definedName>
    <definedName name="_xlnm._FilterDatabase" localSheetId="34" hidden="1">'幼儿园'!$B$1:$K$43</definedName>
    <definedName name="_xlnm.Print_Titles" localSheetId="1">'高中语文'!$1:$1</definedName>
    <definedName name="_xlnm.Print_Titles" localSheetId="28">'小学数学'!$1:$1</definedName>
    <definedName name="_xlnm.Print_Titles" localSheetId="29">'小学英语'!$1:$1</definedName>
    <definedName name="_xlnm.Print_Titles" localSheetId="27">'小学语文'!$1:$1</definedName>
  </definedNames>
  <calcPr fullCalcOnLoad="1"/>
</workbook>
</file>

<file path=xl/sharedStrings.xml><?xml version="1.0" encoding="utf-8"?>
<sst xmlns="http://schemas.openxmlformats.org/spreadsheetml/2006/main" count="3428" uniqueCount="1549">
  <si>
    <t>高中语文</t>
  </si>
  <si>
    <t>初中语文</t>
  </si>
  <si>
    <t>小学语文</t>
  </si>
  <si>
    <t>幼儿园</t>
  </si>
  <si>
    <t>高中数学</t>
  </si>
  <si>
    <t>初中数学</t>
  </si>
  <si>
    <t>小学数学</t>
  </si>
  <si>
    <t>高中英语</t>
  </si>
  <si>
    <t>初中英语</t>
  </si>
  <si>
    <t>小学英语</t>
  </si>
  <si>
    <t>高中政治</t>
  </si>
  <si>
    <t>初中政治</t>
  </si>
  <si>
    <t>小学体育</t>
  </si>
  <si>
    <t>高中历史</t>
  </si>
  <si>
    <t>初中历史</t>
  </si>
  <si>
    <t>小学音乐</t>
  </si>
  <si>
    <t>高中地理</t>
  </si>
  <si>
    <t>初中地理</t>
  </si>
  <si>
    <t>小学美术</t>
  </si>
  <si>
    <t>高中物理</t>
  </si>
  <si>
    <t>初中物理</t>
  </si>
  <si>
    <t>小学信息技术</t>
  </si>
  <si>
    <t>高中化学</t>
  </si>
  <si>
    <t>初中化学</t>
  </si>
  <si>
    <t>高中生物</t>
  </si>
  <si>
    <t>初中生物</t>
  </si>
  <si>
    <t>高中体育</t>
  </si>
  <si>
    <t>初中体育</t>
  </si>
  <si>
    <t>高中音乐</t>
  </si>
  <si>
    <t>初中音乐</t>
  </si>
  <si>
    <t>高中美术</t>
  </si>
  <si>
    <t>初中美术</t>
  </si>
  <si>
    <t>高中心理</t>
  </si>
  <si>
    <t>初中信息技术</t>
  </si>
  <si>
    <t>序号</t>
  </si>
  <si>
    <t>报名序号</t>
  </si>
  <si>
    <t>姓名</t>
  </si>
  <si>
    <t>准考证号</t>
  </si>
  <si>
    <t>岗位代码</t>
  </si>
  <si>
    <t>学科</t>
  </si>
  <si>
    <t>笔试成绩</t>
  </si>
  <si>
    <t>面试成绩</t>
  </si>
  <si>
    <t>笔试成绩40%</t>
  </si>
  <si>
    <t>面试成绩60%</t>
  </si>
  <si>
    <t>总成绩</t>
  </si>
  <si>
    <t>003513</t>
  </si>
  <si>
    <t>刘玉</t>
  </si>
  <si>
    <t>0101</t>
  </si>
  <si>
    <t>004848</t>
  </si>
  <si>
    <t>刘弘扬</t>
  </si>
  <si>
    <t>005031</t>
  </si>
  <si>
    <t>庞灿</t>
  </si>
  <si>
    <t>吕虎</t>
  </si>
  <si>
    <t>免笔试研究生</t>
  </si>
  <si>
    <t>薛亚莉</t>
  </si>
  <si>
    <t>孙多多</t>
  </si>
  <si>
    <t>001449</t>
  </si>
  <si>
    <t>郭晓旭</t>
  </si>
  <si>
    <t>苏薇</t>
  </si>
  <si>
    <t>001653</t>
  </si>
  <si>
    <t>王营营</t>
  </si>
  <si>
    <t>004356</t>
  </si>
  <si>
    <t>杨丹丹</t>
  </si>
  <si>
    <t>王红岩</t>
  </si>
  <si>
    <t>丁徽</t>
  </si>
  <si>
    <t>胡莹</t>
  </si>
  <si>
    <t>周媛媛</t>
  </si>
  <si>
    <t>陈一凡</t>
  </si>
  <si>
    <t>王玉玲</t>
  </si>
  <si>
    <t>002263</t>
  </si>
  <si>
    <t>徐杰</t>
  </si>
  <si>
    <t>0102</t>
  </si>
  <si>
    <t>刘二平</t>
  </si>
  <si>
    <t>史彩霞</t>
  </si>
  <si>
    <t>002896</t>
  </si>
  <si>
    <t>郭华</t>
  </si>
  <si>
    <t>刘素芳</t>
  </si>
  <si>
    <t>004638</t>
  </si>
  <si>
    <t>申严严</t>
  </si>
  <si>
    <t>卢志杰</t>
  </si>
  <si>
    <t>胡青叶</t>
  </si>
  <si>
    <t>007082</t>
  </si>
  <si>
    <t>范小帆</t>
  </si>
  <si>
    <t>003442</t>
  </si>
  <si>
    <t>杨冬冬</t>
  </si>
  <si>
    <t>杨福利</t>
  </si>
  <si>
    <t>王龙</t>
  </si>
  <si>
    <t>赵亚萍</t>
  </si>
  <si>
    <t>006902</t>
  </si>
  <si>
    <t>朱秀平</t>
  </si>
  <si>
    <t>面试加权成绩</t>
  </si>
  <si>
    <t>001514</t>
  </si>
  <si>
    <t>方丽杰</t>
  </si>
  <si>
    <t>0103</t>
  </si>
  <si>
    <t>003359</t>
  </si>
  <si>
    <t>黄艺文</t>
  </si>
  <si>
    <t>翟晓侠</t>
  </si>
  <si>
    <t>李莫雅</t>
  </si>
  <si>
    <t>001825</t>
  </si>
  <si>
    <t>吴丽婷</t>
  </si>
  <si>
    <t>李敏</t>
  </si>
  <si>
    <t>武慧丽</t>
  </si>
  <si>
    <t>郝小艳</t>
  </si>
  <si>
    <t>006774</t>
  </si>
  <si>
    <t>刘漫漫</t>
  </si>
  <si>
    <t>马睿</t>
  </si>
  <si>
    <t>赵地</t>
  </si>
  <si>
    <t>宋建春</t>
  </si>
  <si>
    <t>葛娜娜</t>
  </si>
  <si>
    <t>002697</t>
  </si>
  <si>
    <t>王真</t>
  </si>
  <si>
    <t>0104</t>
  </si>
  <si>
    <t>熊文明</t>
  </si>
  <si>
    <t>刘凤娟</t>
  </si>
  <si>
    <t>刘秀霞</t>
  </si>
  <si>
    <t>003185</t>
  </si>
  <si>
    <t>郭雅静</t>
  </si>
  <si>
    <t>000777</t>
  </si>
  <si>
    <t>刘雯</t>
  </si>
  <si>
    <t>龚艳苹</t>
  </si>
  <si>
    <t>001566</t>
  </si>
  <si>
    <t>高晴</t>
  </si>
  <si>
    <t>王美丽</t>
  </si>
  <si>
    <t>范荣</t>
  </si>
  <si>
    <t>000216</t>
  </si>
  <si>
    <t>朱新振</t>
  </si>
  <si>
    <t>0105</t>
  </si>
  <si>
    <t>孔淼</t>
  </si>
  <si>
    <t>003261</t>
  </si>
  <si>
    <t>徐冬艳</t>
  </si>
  <si>
    <t>苑高磊</t>
  </si>
  <si>
    <t>000391</t>
  </si>
  <si>
    <t>蒋冰冰</t>
  </si>
  <si>
    <t>刘开</t>
  </si>
  <si>
    <t>006798</t>
  </si>
  <si>
    <t>张艳</t>
  </si>
  <si>
    <t>毕娟</t>
  </si>
  <si>
    <t>000638</t>
  </si>
  <si>
    <t>季瑀佳</t>
  </si>
  <si>
    <t>0106</t>
  </si>
  <si>
    <t>004832</t>
  </si>
  <si>
    <t>袁俊领</t>
  </si>
  <si>
    <t>张英华</t>
  </si>
  <si>
    <t>马宇龙</t>
  </si>
  <si>
    <t>002877</t>
  </si>
  <si>
    <t>马常辉</t>
  </si>
  <si>
    <t>000806</t>
  </si>
  <si>
    <t>李芳芳</t>
  </si>
  <si>
    <t>003358</t>
  </si>
  <si>
    <t>吴莎莎</t>
  </si>
  <si>
    <t>0107</t>
  </si>
  <si>
    <t>006931</t>
  </si>
  <si>
    <t>王齐</t>
  </si>
  <si>
    <t>000846</t>
  </si>
  <si>
    <t>徐霞</t>
  </si>
  <si>
    <t>002228</t>
  </si>
  <si>
    <t>张文艳</t>
  </si>
  <si>
    <t>002569</t>
  </si>
  <si>
    <t>张纪霞</t>
  </si>
  <si>
    <t>0108</t>
  </si>
  <si>
    <t>雷娜娜</t>
  </si>
  <si>
    <t>王婷</t>
  </si>
  <si>
    <t>司俊丽</t>
  </si>
  <si>
    <t>000447</t>
  </si>
  <si>
    <t>蒋引妮</t>
  </si>
  <si>
    <t>于俊</t>
  </si>
  <si>
    <t>李静</t>
  </si>
  <si>
    <t>罗二凤</t>
  </si>
  <si>
    <t>朱东梅</t>
  </si>
  <si>
    <t>张玉梅</t>
  </si>
  <si>
    <t>赵春艳</t>
  </si>
  <si>
    <t>006748</t>
  </si>
  <si>
    <t>王琳婷</t>
  </si>
  <si>
    <t>002185</t>
  </si>
  <si>
    <t>陈晓萱</t>
  </si>
  <si>
    <t>002577</t>
  </si>
  <si>
    <t>何华楠</t>
  </si>
  <si>
    <t>0109</t>
  </si>
  <si>
    <t>张利亚</t>
  </si>
  <si>
    <t>段芳</t>
  </si>
  <si>
    <t>000872</t>
  </si>
  <si>
    <t>师晓红</t>
  </si>
  <si>
    <t>003289</t>
  </si>
  <si>
    <t>崔田娅</t>
  </si>
  <si>
    <t>周智慧</t>
  </si>
  <si>
    <t>王孝娟</t>
  </si>
  <si>
    <t>张银玲</t>
  </si>
  <si>
    <t>000610</t>
  </si>
  <si>
    <t>宋科</t>
  </si>
  <si>
    <t>000480</t>
  </si>
  <si>
    <t>侯润林</t>
  </si>
  <si>
    <t>0110</t>
  </si>
  <si>
    <t>潘中义</t>
  </si>
  <si>
    <t>黄相奎</t>
  </si>
  <si>
    <t>003327</t>
  </si>
  <si>
    <t>朱华辉</t>
  </si>
  <si>
    <t>范勇</t>
  </si>
  <si>
    <t>徐魁</t>
  </si>
  <si>
    <t>何森</t>
  </si>
  <si>
    <t>006799</t>
  </si>
  <si>
    <t>杨草原</t>
  </si>
  <si>
    <t>0111</t>
  </si>
  <si>
    <t>006575</t>
  </si>
  <si>
    <t>郭玲玲</t>
  </si>
  <si>
    <t>刘爽</t>
  </si>
  <si>
    <t>003701</t>
  </si>
  <si>
    <t>韩小宇</t>
  </si>
  <si>
    <t>0112</t>
  </si>
  <si>
    <t>001348</t>
  </si>
  <si>
    <t>刘灿</t>
  </si>
  <si>
    <t>杨希博</t>
  </si>
  <si>
    <t>000413</t>
  </si>
  <si>
    <t>张国瑞</t>
  </si>
  <si>
    <t>0113</t>
  </si>
  <si>
    <t>005011</t>
  </si>
  <si>
    <t>赵雪颜</t>
  </si>
  <si>
    <t>005618</t>
  </si>
  <si>
    <t>赵倩</t>
  </si>
  <si>
    <t>0201</t>
  </si>
  <si>
    <t>003828</t>
  </si>
  <si>
    <t>董楠楠</t>
  </si>
  <si>
    <t>000173</t>
  </si>
  <si>
    <t>王如</t>
  </si>
  <si>
    <t>000344</t>
  </si>
  <si>
    <t>刘宁</t>
  </si>
  <si>
    <t>000524</t>
  </si>
  <si>
    <t>胡亚梓</t>
  </si>
  <si>
    <t>002627</t>
  </si>
  <si>
    <t>杨小云</t>
  </si>
  <si>
    <t>秦小慧</t>
  </si>
  <si>
    <t>000400</t>
  </si>
  <si>
    <t>杨嘉慧</t>
  </si>
  <si>
    <t>曹颖</t>
  </si>
  <si>
    <t>005163</t>
  </si>
  <si>
    <t>胡静</t>
  </si>
  <si>
    <t>006825</t>
  </si>
  <si>
    <t>魏云云</t>
  </si>
  <si>
    <t>005308</t>
  </si>
  <si>
    <t>刘昊月</t>
  </si>
  <si>
    <t>005460</t>
  </si>
  <si>
    <t>丁可</t>
  </si>
  <si>
    <t>000696</t>
  </si>
  <si>
    <t>赵颖</t>
  </si>
  <si>
    <t>004317</t>
  </si>
  <si>
    <t>张怀振</t>
  </si>
  <si>
    <t>0202</t>
  </si>
  <si>
    <t>006924</t>
  </si>
  <si>
    <t>张俊霞</t>
  </si>
  <si>
    <t>004316</t>
  </si>
  <si>
    <t>夏爱娟</t>
  </si>
  <si>
    <t>闫学华</t>
  </si>
  <si>
    <t>000983</t>
  </si>
  <si>
    <t>和潘伟</t>
  </si>
  <si>
    <t>000129</t>
  </si>
  <si>
    <t>魏高华</t>
  </si>
  <si>
    <t>000897</t>
  </si>
  <si>
    <t>班文凤</t>
  </si>
  <si>
    <t>001551</t>
  </si>
  <si>
    <t>李秋平</t>
  </si>
  <si>
    <t>005402</t>
  </si>
  <si>
    <t>马圆圆</t>
  </si>
  <si>
    <t>李明</t>
  </si>
  <si>
    <t>001187</t>
  </si>
  <si>
    <t>任淑慧</t>
  </si>
  <si>
    <t>005109</t>
  </si>
  <si>
    <t>周怡晨</t>
  </si>
  <si>
    <t>001110</t>
  </si>
  <si>
    <t>刘董洋</t>
  </si>
  <si>
    <t>002300</t>
  </si>
  <si>
    <t>曹晨晨</t>
  </si>
  <si>
    <t>000499</t>
  </si>
  <si>
    <t>邢晨晨</t>
  </si>
  <si>
    <t>0203</t>
  </si>
  <si>
    <t>齐桂萍</t>
  </si>
  <si>
    <t>001197</t>
  </si>
  <si>
    <t>徐丹亚</t>
  </si>
  <si>
    <t>001047</t>
  </si>
  <si>
    <t>王秋菊</t>
  </si>
  <si>
    <t>002640</t>
  </si>
  <si>
    <t>庞锦丽</t>
  </si>
  <si>
    <t>004083</t>
  </si>
  <si>
    <t>苏萍</t>
  </si>
  <si>
    <t>001058</t>
  </si>
  <si>
    <t>陈书文</t>
  </si>
  <si>
    <t>002021</t>
  </si>
  <si>
    <t>王云青</t>
  </si>
  <si>
    <t>周志鸿</t>
  </si>
  <si>
    <t>001321</t>
  </si>
  <si>
    <t>刘明丽</t>
  </si>
  <si>
    <t>雷琳丽</t>
  </si>
  <si>
    <t>朱珍珍</t>
  </si>
  <si>
    <t>任慧</t>
  </si>
  <si>
    <t>005025</t>
  </si>
  <si>
    <t>常静鸽</t>
  </si>
  <si>
    <t>0204</t>
  </si>
  <si>
    <t>005350</t>
  </si>
  <si>
    <t>李绘</t>
  </si>
  <si>
    <t>000808</t>
  </si>
  <si>
    <t>刘春梅</t>
  </si>
  <si>
    <t>001416</t>
  </si>
  <si>
    <t>刘麒麟</t>
  </si>
  <si>
    <t>朱晓娜</t>
  </si>
  <si>
    <t>003352</t>
  </si>
  <si>
    <t>白莉</t>
  </si>
  <si>
    <t>0205</t>
  </si>
  <si>
    <t>005038</t>
  </si>
  <si>
    <t>杨利春</t>
  </si>
  <si>
    <t>005485</t>
  </si>
  <si>
    <t>周西凤</t>
  </si>
  <si>
    <t>004184</t>
  </si>
  <si>
    <t>郭文静</t>
  </si>
  <si>
    <t>002466</t>
  </si>
  <si>
    <t>楚静</t>
  </si>
  <si>
    <t>0206</t>
  </si>
  <si>
    <t>000070</t>
  </si>
  <si>
    <t>史旭培</t>
  </si>
  <si>
    <t>004750</t>
  </si>
  <si>
    <t>焦辉</t>
  </si>
  <si>
    <t>003392</t>
  </si>
  <si>
    <t>陈俊</t>
  </si>
  <si>
    <t>001809</t>
  </si>
  <si>
    <t>王志敏</t>
  </si>
  <si>
    <t>0207</t>
  </si>
  <si>
    <t>006905</t>
  </si>
  <si>
    <t>赵上峰</t>
  </si>
  <si>
    <t>001278</t>
  </si>
  <si>
    <t>樊晓青</t>
  </si>
  <si>
    <t>007693</t>
  </si>
  <si>
    <t>张展</t>
  </si>
  <si>
    <t>005768</t>
  </si>
  <si>
    <t>李洁</t>
  </si>
  <si>
    <t>005835</t>
  </si>
  <si>
    <t>崔雪英</t>
  </si>
  <si>
    <t>004201</t>
  </si>
  <si>
    <t>陈生富</t>
  </si>
  <si>
    <t>0208</t>
  </si>
  <si>
    <t>000043</t>
  </si>
  <si>
    <t>杨艳</t>
  </si>
  <si>
    <t>005560</t>
  </si>
  <si>
    <t>张争利</t>
  </si>
  <si>
    <t>006197</t>
  </si>
  <si>
    <t>张丽</t>
  </si>
  <si>
    <t>001367</t>
  </si>
  <si>
    <t>王慧</t>
  </si>
  <si>
    <t>001440</t>
  </si>
  <si>
    <t>张航利</t>
  </si>
  <si>
    <t>003772</t>
  </si>
  <si>
    <t>李舒歌</t>
  </si>
  <si>
    <t>0209</t>
  </si>
  <si>
    <t>张莉莉</t>
  </si>
  <si>
    <t>000402</t>
  </si>
  <si>
    <t>闫凤仙</t>
  </si>
  <si>
    <t>004942</t>
  </si>
  <si>
    <t>何小丽</t>
  </si>
  <si>
    <t>005110</t>
  </si>
  <si>
    <t>崔新宇</t>
  </si>
  <si>
    <t>于水情</t>
  </si>
  <si>
    <t>001823</t>
  </si>
  <si>
    <t>李心霞</t>
  </si>
  <si>
    <t>0210</t>
  </si>
  <si>
    <t>002800</t>
  </si>
  <si>
    <t>张娟</t>
  </si>
  <si>
    <t>朱海华</t>
  </si>
  <si>
    <t>003335</t>
  </si>
  <si>
    <t>庄春明</t>
  </si>
  <si>
    <t>004320</t>
  </si>
  <si>
    <t>高玺</t>
  </si>
  <si>
    <t>006538</t>
  </si>
  <si>
    <t>王倩</t>
  </si>
  <si>
    <t>004513</t>
  </si>
  <si>
    <t>李彩霞</t>
  </si>
  <si>
    <t>002626</t>
  </si>
  <si>
    <t>邹敏</t>
  </si>
  <si>
    <t>0211</t>
  </si>
  <si>
    <t>002865</t>
  </si>
  <si>
    <t>朱国庆</t>
  </si>
  <si>
    <t>002194</t>
  </si>
  <si>
    <t>焦瑞玲</t>
  </si>
  <si>
    <t>005625</t>
  </si>
  <si>
    <t>黄瑞月</t>
  </si>
  <si>
    <t>004080</t>
  </si>
  <si>
    <t>雷亚南</t>
  </si>
  <si>
    <t>000395</t>
  </si>
  <si>
    <t>许文燕</t>
  </si>
  <si>
    <t>0212</t>
  </si>
  <si>
    <t>005045</t>
  </si>
  <si>
    <t>张雯雯</t>
  </si>
  <si>
    <t>000686</t>
  </si>
  <si>
    <t>李秀婷</t>
  </si>
  <si>
    <t>002925</t>
  </si>
  <si>
    <t>黄增强</t>
  </si>
  <si>
    <t>张敏</t>
  </si>
  <si>
    <t>004453</t>
  </si>
  <si>
    <t>张云杰</t>
  </si>
  <si>
    <t>0213</t>
  </si>
  <si>
    <t>005216</t>
  </si>
  <si>
    <t>孟敬敬</t>
  </si>
  <si>
    <t>001113</t>
  </si>
  <si>
    <t>郑盼盼</t>
  </si>
  <si>
    <t>001908</t>
  </si>
  <si>
    <t>范晓倩</t>
  </si>
  <si>
    <t>006005</t>
  </si>
  <si>
    <t>王莉</t>
  </si>
  <si>
    <t>0301</t>
  </si>
  <si>
    <t>001661</t>
  </si>
  <si>
    <t>侯情情</t>
  </si>
  <si>
    <t>000703</t>
  </si>
  <si>
    <t>刘亚杰</t>
  </si>
  <si>
    <t>006147</t>
  </si>
  <si>
    <t>方义晶</t>
  </si>
  <si>
    <t>004114</t>
  </si>
  <si>
    <t>郭艳花</t>
  </si>
  <si>
    <t>007295</t>
  </si>
  <si>
    <t>谢世杰</t>
  </si>
  <si>
    <t>001497</t>
  </si>
  <si>
    <t>朱星彦</t>
  </si>
  <si>
    <t>002720</t>
  </si>
  <si>
    <t>王兰荣</t>
  </si>
  <si>
    <t>004310</t>
  </si>
  <si>
    <t>吴晓洁</t>
  </si>
  <si>
    <t>000564</t>
  </si>
  <si>
    <t>付沿沿</t>
  </si>
  <si>
    <t>000665</t>
  </si>
  <si>
    <t>齐记记</t>
  </si>
  <si>
    <t>002901</t>
  </si>
  <si>
    <t>侯献双</t>
  </si>
  <si>
    <t>004761</t>
  </si>
  <si>
    <t>牛雪芳</t>
  </si>
  <si>
    <t>002239</t>
  </si>
  <si>
    <t>张强</t>
  </si>
  <si>
    <t>000389</t>
  </si>
  <si>
    <t>秦修华</t>
  </si>
  <si>
    <t>001995</t>
  </si>
  <si>
    <t>赵方蕊</t>
  </si>
  <si>
    <t>李娜</t>
  </si>
  <si>
    <t>002222</t>
  </si>
  <si>
    <t>齐卫芳</t>
  </si>
  <si>
    <t>001998</t>
  </si>
  <si>
    <t>002995</t>
  </si>
  <si>
    <t>孙全良</t>
  </si>
  <si>
    <t>005338</t>
  </si>
  <si>
    <t>程艳芬</t>
  </si>
  <si>
    <t>000549</t>
  </si>
  <si>
    <t>徐书娜</t>
  </si>
  <si>
    <t>005601</t>
  </si>
  <si>
    <t>常青</t>
  </si>
  <si>
    <t>003044</t>
  </si>
  <si>
    <t>董桂丽</t>
  </si>
  <si>
    <t>002179</t>
  </si>
  <si>
    <t>李改琴</t>
  </si>
  <si>
    <t>005051</t>
  </si>
  <si>
    <t>刘艳华</t>
  </si>
  <si>
    <t>000604</t>
  </si>
  <si>
    <t>孙霆</t>
  </si>
  <si>
    <t>001678</t>
  </si>
  <si>
    <t>石平</t>
  </si>
  <si>
    <t>005394</t>
  </si>
  <si>
    <t>001855</t>
  </si>
  <si>
    <t>张菊</t>
  </si>
  <si>
    <t>002944</t>
  </si>
  <si>
    <t>李青</t>
  </si>
  <si>
    <t>002230</t>
  </si>
  <si>
    <t>张英</t>
  </si>
  <si>
    <t>005280</t>
  </si>
  <si>
    <t>翟廷贵</t>
  </si>
  <si>
    <t>005989</t>
  </si>
  <si>
    <t>杨南南</t>
  </si>
  <si>
    <t>007347</t>
  </si>
  <si>
    <t>徐萌萌</t>
  </si>
  <si>
    <t>005542</t>
  </si>
  <si>
    <t>石闪闪</t>
  </si>
  <si>
    <t>001276</t>
  </si>
  <si>
    <t>刘艳杰</t>
  </si>
  <si>
    <t>007048</t>
  </si>
  <si>
    <t>王利香</t>
  </si>
  <si>
    <t>002221</t>
  </si>
  <si>
    <t>王红霞</t>
  </si>
  <si>
    <t>000182</t>
  </si>
  <si>
    <t>郭亚北</t>
  </si>
  <si>
    <t>001502</t>
  </si>
  <si>
    <t>刘丹丹</t>
  </si>
  <si>
    <t>006361</t>
  </si>
  <si>
    <t>刘海萍</t>
  </si>
  <si>
    <t>002975</t>
  </si>
  <si>
    <t>王文汇</t>
  </si>
  <si>
    <t>004338</t>
  </si>
  <si>
    <t>常艳丹</t>
  </si>
  <si>
    <t>002659</t>
  </si>
  <si>
    <t>雷玉玲</t>
  </si>
  <si>
    <t>006322</t>
  </si>
  <si>
    <t>郑晓燕</t>
  </si>
  <si>
    <t>007252</t>
  </si>
  <si>
    <t>赵贞</t>
  </si>
  <si>
    <t>004153</t>
  </si>
  <si>
    <t>潘娟</t>
  </si>
  <si>
    <t>000376</t>
  </si>
  <si>
    <t>武文鸽</t>
  </si>
  <si>
    <t>001611</t>
  </si>
  <si>
    <t>李玉玲</t>
  </si>
  <si>
    <t>001334</t>
  </si>
  <si>
    <t>高艳琴</t>
  </si>
  <si>
    <t>004821</t>
  </si>
  <si>
    <t>鲍丽霞</t>
  </si>
  <si>
    <t>001750</t>
  </si>
  <si>
    <t>王立邦</t>
  </si>
  <si>
    <t>003972</t>
  </si>
  <si>
    <t>刘记霞</t>
  </si>
  <si>
    <t>000745</t>
  </si>
  <si>
    <t>张桂桂</t>
  </si>
  <si>
    <t>005378</t>
  </si>
  <si>
    <t>顾霞</t>
  </si>
  <si>
    <t>穆婧</t>
  </si>
  <si>
    <t>001826</t>
  </si>
  <si>
    <t>冷苏南</t>
  </si>
  <si>
    <t>002573</t>
  </si>
  <si>
    <t>马媛</t>
  </si>
  <si>
    <t>005159</t>
  </si>
  <si>
    <t>王秀琪</t>
  </si>
  <si>
    <t>001153</t>
  </si>
  <si>
    <t>王兆珂</t>
  </si>
  <si>
    <t>003597</t>
  </si>
  <si>
    <t>陆玉芬</t>
  </si>
  <si>
    <t>001271</t>
  </si>
  <si>
    <t>刘敏</t>
  </si>
  <si>
    <t>001867</t>
  </si>
  <si>
    <t>薛莉</t>
  </si>
  <si>
    <t>007381</t>
  </si>
  <si>
    <t>孙丽</t>
  </si>
  <si>
    <t>002959</t>
  </si>
  <si>
    <t>邢慧英</t>
  </si>
  <si>
    <t>004294</t>
  </si>
  <si>
    <t>孙翠花</t>
  </si>
  <si>
    <t>000939</t>
  </si>
  <si>
    <t>张瑶</t>
  </si>
  <si>
    <t>002701</t>
  </si>
  <si>
    <t>丁文华</t>
  </si>
  <si>
    <t>003813</t>
  </si>
  <si>
    <t>张冬梅</t>
  </si>
  <si>
    <t>004405</t>
  </si>
  <si>
    <t>冯雪红</t>
  </si>
  <si>
    <t>000995</t>
  </si>
  <si>
    <t>肖文林</t>
  </si>
  <si>
    <t>000223</t>
  </si>
  <si>
    <t>袁瑞璐</t>
  </si>
  <si>
    <t>001716</t>
  </si>
  <si>
    <t>刘凤</t>
  </si>
  <si>
    <t>004491</t>
  </si>
  <si>
    <t>蔡岚</t>
  </si>
  <si>
    <t>007689</t>
  </si>
  <si>
    <t>苏倩倩</t>
  </si>
  <si>
    <t>003990</t>
  </si>
  <si>
    <t>士中阁</t>
  </si>
  <si>
    <t>003851</t>
  </si>
  <si>
    <t>雷秀杰</t>
  </si>
  <si>
    <t>005055</t>
  </si>
  <si>
    <t>卓雅静</t>
  </si>
  <si>
    <t>002693</t>
  </si>
  <si>
    <t>郭艳芳</t>
  </si>
  <si>
    <t>001310</t>
  </si>
  <si>
    <t>邢晓晓</t>
  </si>
  <si>
    <t>002557</t>
  </si>
  <si>
    <t>何楠</t>
  </si>
  <si>
    <t>001248</t>
  </si>
  <si>
    <t>王孟宇</t>
  </si>
  <si>
    <t>004961</t>
  </si>
  <si>
    <t>袁卫娟</t>
  </si>
  <si>
    <t>000017</t>
  </si>
  <si>
    <t>彭慧丹</t>
  </si>
  <si>
    <t>003568</t>
  </si>
  <si>
    <t>王智慧</t>
  </si>
  <si>
    <t>004770</t>
  </si>
  <si>
    <t>郑艳红</t>
  </si>
  <si>
    <t>004032</t>
  </si>
  <si>
    <t>胡永丽</t>
  </si>
  <si>
    <t>000337</t>
  </si>
  <si>
    <t>张智</t>
  </si>
  <si>
    <t>001557</t>
  </si>
  <si>
    <t>齐红瑞</t>
  </si>
  <si>
    <t>002073</t>
  </si>
  <si>
    <t>吴雪景</t>
  </si>
  <si>
    <t>000120</t>
  </si>
  <si>
    <t>任晓梦</t>
  </si>
  <si>
    <t>000999</t>
  </si>
  <si>
    <t>张书玉</t>
  </si>
  <si>
    <t>002260</t>
  </si>
  <si>
    <t>凡苗苗</t>
  </si>
  <si>
    <t>005162</t>
  </si>
  <si>
    <t>韩瑞</t>
  </si>
  <si>
    <t>001125</t>
  </si>
  <si>
    <t>孙英杰</t>
  </si>
  <si>
    <t>006207</t>
  </si>
  <si>
    <t>朱俊青</t>
  </si>
  <si>
    <t>002225</t>
  </si>
  <si>
    <t>姚巧歌</t>
  </si>
  <si>
    <t>002992</t>
  </si>
  <si>
    <t>彭银辉</t>
  </si>
  <si>
    <t>003408</t>
  </si>
  <si>
    <t>李自习</t>
  </si>
  <si>
    <t>006545</t>
  </si>
  <si>
    <t>刘秀华</t>
  </si>
  <si>
    <t>002095</t>
  </si>
  <si>
    <t>王金芳</t>
  </si>
  <si>
    <t>006521</t>
  </si>
  <si>
    <t>李姜贤</t>
  </si>
  <si>
    <t>001756</t>
  </si>
  <si>
    <t>齐慧洁</t>
  </si>
  <si>
    <t>001448</t>
  </si>
  <si>
    <t>熊玲</t>
  </si>
  <si>
    <t>001601</t>
  </si>
  <si>
    <t>宋娜</t>
  </si>
  <si>
    <t>004274</t>
  </si>
  <si>
    <t>张苗苗</t>
  </si>
  <si>
    <t>003379</t>
  </si>
  <si>
    <t>常会娟</t>
  </si>
  <si>
    <t>005755</t>
  </si>
  <si>
    <t>韩春丽</t>
  </si>
  <si>
    <t>004822</t>
  </si>
  <si>
    <t>常丽婧</t>
  </si>
  <si>
    <t>005528</t>
  </si>
  <si>
    <t>朱换丽</t>
  </si>
  <si>
    <t>001962</t>
  </si>
  <si>
    <t>王丽</t>
  </si>
  <si>
    <t>007090</t>
  </si>
  <si>
    <t>赵楠</t>
  </si>
  <si>
    <t>005608</t>
  </si>
  <si>
    <t>刘娟</t>
  </si>
  <si>
    <t>000385</t>
  </si>
  <si>
    <t>张那那</t>
  </si>
  <si>
    <t>000553</t>
  </si>
  <si>
    <t>吴凤丽</t>
  </si>
  <si>
    <t>000810</t>
  </si>
  <si>
    <t>张艳丽</t>
  </si>
  <si>
    <t>006519</t>
  </si>
  <si>
    <t>李春霞</t>
  </si>
  <si>
    <t>000375</t>
  </si>
  <si>
    <t>张爱华</t>
  </si>
  <si>
    <t>002344</t>
  </si>
  <si>
    <t>肖荣</t>
  </si>
  <si>
    <t>004656</t>
  </si>
  <si>
    <t>郑红丽</t>
  </si>
  <si>
    <t>001297</t>
  </si>
  <si>
    <t>郑博文</t>
  </si>
  <si>
    <t>004407</t>
  </si>
  <si>
    <t>张瑞</t>
  </si>
  <si>
    <t>004076</t>
  </si>
  <si>
    <t>陈荣华</t>
  </si>
  <si>
    <t>001836</t>
  </si>
  <si>
    <t>龚慧</t>
  </si>
  <si>
    <t>005654</t>
  </si>
  <si>
    <t>崔静</t>
  </si>
  <si>
    <t>005118</t>
  </si>
  <si>
    <t>刘玲</t>
  </si>
  <si>
    <t>002450</t>
  </si>
  <si>
    <t>王巧华</t>
  </si>
  <si>
    <t>005225</t>
  </si>
  <si>
    <t>陈瑞瑞</t>
  </si>
  <si>
    <t>007454</t>
  </si>
  <si>
    <t>唐娜</t>
  </si>
  <si>
    <t>004677</t>
  </si>
  <si>
    <t>胡素娥</t>
  </si>
  <si>
    <t>007224</t>
  </si>
  <si>
    <t>高熙爽</t>
  </si>
  <si>
    <t>001163</t>
  </si>
  <si>
    <t>郑智渊</t>
  </si>
  <si>
    <t>006169</t>
  </si>
  <si>
    <t>刘娜思</t>
  </si>
  <si>
    <t>002218</t>
  </si>
  <si>
    <t>王帅帅</t>
  </si>
  <si>
    <t>000222</t>
  </si>
  <si>
    <t>于金丽</t>
  </si>
  <si>
    <t>004000</t>
  </si>
  <si>
    <t>闫慧芳</t>
  </si>
  <si>
    <t>005928</t>
  </si>
  <si>
    <t>王莹</t>
  </si>
  <si>
    <t>005492</t>
  </si>
  <si>
    <t>靳岩岩</t>
  </si>
  <si>
    <t>000155</t>
  </si>
  <si>
    <t>贾赫男</t>
  </si>
  <si>
    <t>003324</t>
  </si>
  <si>
    <t>庞掬霞</t>
  </si>
  <si>
    <t>笔试总分</t>
  </si>
  <si>
    <t>001534</t>
  </si>
  <si>
    <t>李锐敏</t>
  </si>
  <si>
    <t>0302</t>
  </si>
  <si>
    <t>93.27</t>
  </si>
  <si>
    <t>000181</t>
  </si>
  <si>
    <t>曹慧华</t>
  </si>
  <si>
    <t>90.68</t>
  </si>
  <si>
    <t>001808</t>
  </si>
  <si>
    <t>李双双</t>
  </si>
  <si>
    <t>88.39</t>
  </si>
  <si>
    <t>000371</t>
  </si>
  <si>
    <t>丁彷</t>
  </si>
  <si>
    <t>001245</t>
  </si>
  <si>
    <t>田景丽</t>
  </si>
  <si>
    <t>89.01</t>
  </si>
  <si>
    <t>000647</t>
  </si>
  <si>
    <t>宋琴</t>
  </si>
  <si>
    <t>91.03</t>
  </si>
  <si>
    <t>005579</t>
  </si>
  <si>
    <t>李秀霞</t>
  </si>
  <si>
    <t>88.04</t>
  </si>
  <si>
    <t>000760</t>
  </si>
  <si>
    <t>刘潇</t>
  </si>
  <si>
    <t>87.91</t>
  </si>
  <si>
    <t>000291</t>
  </si>
  <si>
    <t>李艳霞</t>
  </si>
  <si>
    <t>91.85</t>
  </si>
  <si>
    <t>005691</t>
  </si>
  <si>
    <t>庞刘英</t>
  </si>
  <si>
    <t>87.58</t>
  </si>
  <si>
    <t>006052</t>
  </si>
  <si>
    <t>徐彬</t>
  </si>
  <si>
    <t>001813</t>
  </si>
  <si>
    <t>王华丽</t>
  </si>
  <si>
    <t>90.27</t>
  </si>
  <si>
    <t>002101</t>
  </si>
  <si>
    <t>王丹</t>
  </si>
  <si>
    <t>92.46</t>
  </si>
  <si>
    <t>002779</t>
  </si>
  <si>
    <t>陈韵弘</t>
  </si>
  <si>
    <t>88.65</t>
  </si>
  <si>
    <t>000038</t>
  </si>
  <si>
    <t>李莹莹</t>
  </si>
  <si>
    <t>90.47</t>
  </si>
  <si>
    <t>005896</t>
  </si>
  <si>
    <t>郑慧</t>
  </si>
  <si>
    <t>004061</t>
  </si>
  <si>
    <t>温馨</t>
  </si>
  <si>
    <t>88.85</t>
  </si>
  <si>
    <t>002491</t>
  </si>
  <si>
    <t>辛玉娟</t>
  </si>
  <si>
    <t>007094</t>
  </si>
  <si>
    <t>豆孝伍</t>
  </si>
  <si>
    <t>91.08</t>
  </si>
  <si>
    <t>006667</t>
  </si>
  <si>
    <t>唐智晶</t>
  </si>
  <si>
    <t>87.26</t>
  </si>
  <si>
    <t>003158</t>
  </si>
  <si>
    <t>朱晓晨</t>
  </si>
  <si>
    <t>88.73</t>
  </si>
  <si>
    <t>000799</t>
  </si>
  <si>
    <t>赵静</t>
  </si>
  <si>
    <t>003933</t>
  </si>
  <si>
    <t>沈华明</t>
  </si>
  <si>
    <t>89.22</t>
  </si>
  <si>
    <t>000282</t>
  </si>
  <si>
    <t>刘亚辉</t>
  </si>
  <si>
    <t>001575</t>
  </si>
  <si>
    <t>宁珍珍</t>
  </si>
  <si>
    <t>89.26</t>
  </si>
  <si>
    <t>000892</t>
  </si>
  <si>
    <t>孟研研</t>
  </si>
  <si>
    <t>87.94</t>
  </si>
  <si>
    <t>002607</t>
  </si>
  <si>
    <t>李亚秋</t>
  </si>
  <si>
    <t>89.62</t>
  </si>
  <si>
    <t>003032</t>
  </si>
  <si>
    <t>郑丹丹</t>
  </si>
  <si>
    <t>000122</t>
  </si>
  <si>
    <t>谭艳杰</t>
  </si>
  <si>
    <t>001567</t>
  </si>
  <si>
    <t>丁勤</t>
  </si>
  <si>
    <t>004130</t>
  </si>
  <si>
    <t>孔孜</t>
  </si>
  <si>
    <t>84.73</t>
  </si>
  <si>
    <t>002785</t>
  </si>
  <si>
    <t>郭学梅</t>
  </si>
  <si>
    <t>87.69</t>
  </si>
  <si>
    <t>004846</t>
  </si>
  <si>
    <t>邓坤</t>
  </si>
  <si>
    <t>002858</t>
  </si>
  <si>
    <t>范明伟</t>
  </si>
  <si>
    <t>87.12</t>
  </si>
  <si>
    <t>001840</t>
  </si>
  <si>
    <t>韦艳灵</t>
  </si>
  <si>
    <t>88.50</t>
  </si>
  <si>
    <t>003926</t>
  </si>
  <si>
    <t>段艳娜</t>
  </si>
  <si>
    <t>85.55</t>
  </si>
  <si>
    <t>001549</t>
  </si>
  <si>
    <t>张晓燕</t>
  </si>
  <si>
    <t>90.07</t>
  </si>
  <si>
    <t>000527</t>
  </si>
  <si>
    <t>李春欣</t>
  </si>
  <si>
    <t>001927</t>
  </si>
  <si>
    <t>梁玉娟</t>
  </si>
  <si>
    <t>91.69</t>
  </si>
  <si>
    <t>001257</t>
  </si>
  <si>
    <t>张盼</t>
  </si>
  <si>
    <t>92.66</t>
  </si>
  <si>
    <t>000399</t>
  </si>
  <si>
    <t>苑秀霞</t>
  </si>
  <si>
    <t>87.44</t>
  </si>
  <si>
    <t>003037</t>
  </si>
  <si>
    <t>王志伟</t>
  </si>
  <si>
    <t>000876</t>
  </si>
  <si>
    <t>沈曼</t>
  </si>
  <si>
    <t>86.97</t>
  </si>
  <si>
    <t>001353</t>
  </si>
  <si>
    <t>张福梅</t>
  </si>
  <si>
    <t>87.99</t>
  </si>
  <si>
    <t>000452</t>
  </si>
  <si>
    <t>张凤</t>
  </si>
  <si>
    <t>002053</t>
  </si>
  <si>
    <t>张慧</t>
  </si>
  <si>
    <t>005008</t>
  </si>
  <si>
    <t>靳霞</t>
  </si>
  <si>
    <t>86.20</t>
  </si>
  <si>
    <t>006714</t>
  </si>
  <si>
    <t>孙春秋</t>
  </si>
  <si>
    <t>90.61</t>
  </si>
  <si>
    <t>001039</t>
  </si>
  <si>
    <t>张小云</t>
  </si>
  <si>
    <t>83.11</t>
  </si>
  <si>
    <t>001059</t>
  </si>
  <si>
    <t>李丽英</t>
  </si>
  <si>
    <t>91.20</t>
  </si>
  <si>
    <t>002728</t>
  </si>
  <si>
    <t>89.98</t>
  </si>
  <si>
    <t>006571</t>
  </si>
  <si>
    <t>刘梦娇</t>
  </si>
  <si>
    <t>88.44</t>
  </si>
  <si>
    <t>000837</t>
  </si>
  <si>
    <t>梁超杰</t>
  </si>
  <si>
    <t>88.45</t>
  </si>
  <si>
    <t>002237</t>
  </si>
  <si>
    <t>范艳</t>
  </si>
  <si>
    <t>85.82</t>
  </si>
  <si>
    <t>003099</t>
  </si>
  <si>
    <t>钱莉</t>
  </si>
  <si>
    <t>89.92</t>
  </si>
  <si>
    <t>006259</t>
  </si>
  <si>
    <t>徐明明</t>
  </si>
  <si>
    <t>86.55</t>
  </si>
  <si>
    <t>005912</t>
  </si>
  <si>
    <t>黄文珠</t>
  </si>
  <si>
    <t>87.78</t>
  </si>
  <si>
    <t>002240</t>
  </si>
  <si>
    <t>李平</t>
  </si>
  <si>
    <t>004739</t>
  </si>
  <si>
    <t>查瑞丽</t>
  </si>
  <si>
    <t>83.88</t>
  </si>
  <si>
    <t>001639</t>
  </si>
  <si>
    <t>王彩</t>
  </si>
  <si>
    <t>90.51</t>
  </si>
  <si>
    <t>000261</t>
  </si>
  <si>
    <t>蔡伟榜</t>
  </si>
  <si>
    <t>001755</t>
  </si>
  <si>
    <t>庄文杰</t>
  </si>
  <si>
    <t>88.74</t>
  </si>
  <si>
    <t>003190</t>
  </si>
  <si>
    <t>刘雪艳</t>
  </si>
  <si>
    <t>89.44</t>
  </si>
  <si>
    <t>001778</t>
  </si>
  <si>
    <t>徐如平</t>
  </si>
  <si>
    <t>87.35</t>
  </si>
  <si>
    <t>003491</t>
  </si>
  <si>
    <t>庞静</t>
  </si>
  <si>
    <t>87.84</t>
  </si>
  <si>
    <t>006274</t>
  </si>
  <si>
    <t>靳伟</t>
  </si>
  <si>
    <t>81.18</t>
  </si>
  <si>
    <t>001754</t>
  </si>
  <si>
    <t>郝丽</t>
  </si>
  <si>
    <t>86.86</t>
  </si>
  <si>
    <t>001698</t>
  </si>
  <si>
    <t>韦玉蓉</t>
  </si>
  <si>
    <t>90.42</t>
  </si>
  <si>
    <t>003206</t>
  </si>
  <si>
    <t>宋小艳</t>
  </si>
  <si>
    <t>004137</t>
  </si>
  <si>
    <t>孙腾</t>
  </si>
  <si>
    <t>003231</t>
  </si>
  <si>
    <t>王春光</t>
  </si>
  <si>
    <t>87.03</t>
  </si>
  <si>
    <t>004517</t>
  </si>
  <si>
    <t>张赟</t>
  </si>
  <si>
    <t>89.81</t>
  </si>
  <si>
    <t>004007</t>
  </si>
  <si>
    <t>张文静</t>
  </si>
  <si>
    <t>89.66</t>
  </si>
  <si>
    <t>006319</t>
  </si>
  <si>
    <t>马培培</t>
  </si>
  <si>
    <t>007127</t>
  </si>
  <si>
    <t>张莉</t>
  </si>
  <si>
    <t>86.17</t>
  </si>
  <si>
    <t>003109</t>
  </si>
  <si>
    <t>卢小培</t>
  </si>
  <si>
    <t>006396</t>
  </si>
  <si>
    <t>马红霞</t>
  </si>
  <si>
    <t>001315</t>
  </si>
  <si>
    <t>任君君</t>
  </si>
  <si>
    <t>89</t>
  </si>
  <si>
    <t>001671</t>
  </si>
  <si>
    <t>许璐璐</t>
  </si>
  <si>
    <t>005480</t>
  </si>
  <si>
    <t>阮先珍</t>
  </si>
  <si>
    <t>85.30</t>
  </si>
  <si>
    <t>005377</t>
  </si>
  <si>
    <t>刘玉婉</t>
  </si>
  <si>
    <t>004102</t>
  </si>
  <si>
    <t>刘红霞</t>
  </si>
  <si>
    <t>000183</t>
  </si>
  <si>
    <t>王娟娟</t>
  </si>
  <si>
    <t>90.83</t>
  </si>
  <si>
    <t>006027</t>
  </si>
  <si>
    <t>王林霞</t>
  </si>
  <si>
    <t>004985</t>
  </si>
  <si>
    <t>张二珍</t>
  </si>
  <si>
    <t>83.39</t>
  </si>
  <si>
    <t>006051</t>
  </si>
  <si>
    <t>冷春丽</t>
  </si>
  <si>
    <t>83.72</t>
  </si>
  <si>
    <t>001555</t>
  </si>
  <si>
    <t>高辉</t>
  </si>
  <si>
    <t>84.12</t>
  </si>
  <si>
    <t>006504</t>
  </si>
  <si>
    <t>李方</t>
  </si>
  <si>
    <t>004921</t>
  </si>
  <si>
    <t>彭喜燕</t>
  </si>
  <si>
    <t>80.15</t>
  </si>
  <si>
    <t>001399</t>
  </si>
  <si>
    <t>管喜华</t>
  </si>
  <si>
    <t>003604</t>
  </si>
  <si>
    <t>谭献忠</t>
  </si>
  <si>
    <t>88.22</t>
  </si>
  <si>
    <t>004307</t>
  </si>
  <si>
    <t>吴红乐</t>
  </si>
  <si>
    <t>004406</t>
  </si>
  <si>
    <t>黄凤兰</t>
  </si>
  <si>
    <t>85.78</t>
  </si>
  <si>
    <t>000286</t>
  </si>
  <si>
    <t>齐芸</t>
  </si>
  <si>
    <t>003755</t>
  </si>
  <si>
    <t>彭琴琴</t>
  </si>
  <si>
    <t>91.89</t>
  </si>
  <si>
    <t>002158</t>
  </si>
  <si>
    <t>梁华丽</t>
  </si>
  <si>
    <t>86.63</t>
  </si>
  <si>
    <t>003790</t>
  </si>
  <si>
    <t>马盼梅</t>
  </si>
  <si>
    <t>86.76</t>
  </si>
  <si>
    <t>000491</t>
  </si>
  <si>
    <t>陈桂梅</t>
  </si>
  <si>
    <t>84.33</t>
  </si>
  <si>
    <t>001752</t>
  </si>
  <si>
    <t>胡香玉</t>
  </si>
  <si>
    <t>87.38</t>
  </si>
  <si>
    <t>000556</t>
  </si>
  <si>
    <t>田丽娟</t>
  </si>
  <si>
    <t>86.84</t>
  </si>
  <si>
    <t>004064</t>
  </si>
  <si>
    <t>魏莹莹</t>
  </si>
  <si>
    <t>87.85</t>
  </si>
  <si>
    <t>006235</t>
  </si>
  <si>
    <t>胡永</t>
  </si>
  <si>
    <t>83.90</t>
  </si>
  <si>
    <t>004610</t>
  </si>
  <si>
    <t>雷琳</t>
  </si>
  <si>
    <t>004930</t>
  </si>
  <si>
    <t>张博涛</t>
  </si>
  <si>
    <t>004045</t>
  </si>
  <si>
    <t>刘太广</t>
  </si>
  <si>
    <t>85.77</t>
  </si>
  <si>
    <t>003322</t>
  </si>
  <si>
    <t>姜贝贝</t>
  </si>
  <si>
    <t>000057</t>
  </si>
  <si>
    <t>贾玉洁</t>
  </si>
  <si>
    <t>82.30</t>
  </si>
  <si>
    <t>004510</t>
  </si>
  <si>
    <t>刘莉</t>
  </si>
  <si>
    <t>86.62</t>
  </si>
  <si>
    <t>002837</t>
  </si>
  <si>
    <t>许俊</t>
  </si>
  <si>
    <t>000724</t>
  </si>
  <si>
    <t>刘真真</t>
  </si>
  <si>
    <t>002282</t>
  </si>
  <si>
    <t>胡媛媛</t>
  </si>
  <si>
    <t>89.20</t>
  </si>
  <si>
    <t>002187</t>
  </si>
  <si>
    <t>杨凌云</t>
  </si>
  <si>
    <t>004002</t>
  </si>
  <si>
    <t>002932</t>
  </si>
  <si>
    <t>卢艳</t>
  </si>
  <si>
    <t>004912</t>
  </si>
  <si>
    <t>芦洁欣</t>
  </si>
  <si>
    <t>84.20</t>
  </si>
  <si>
    <t>006307</t>
  </si>
  <si>
    <t>田艳华</t>
  </si>
  <si>
    <t>002086</t>
  </si>
  <si>
    <t>刘会会</t>
  </si>
  <si>
    <t>84.93</t>
  </si>
  <si>
    <t>001834</t>
  </si>
  <si>
    <t>薛艳</t>
  </si>
  <si>
    <t>87.55</t>
  </si>
  <si>
    <t>005664</t>
  </si>
  <si>
    <t>张宣</t>
  </si>
  <si>
    <t>88.38</t>
  </si>
  <si>
    <t>001375</t>
  </si>
  <si>
    <t>付瑞</t>
  </si>
  <si>
    <t>87.51</t>
  </si>
  <si>
    <t>000441</t>
  </si>
  <si>
    <t>王凯影</t>
  </si>
  <si>
    <t>87.17</t>
  </si>
  <si>
    <t>006321</t>
  </si>
  <si>
    <t>刘方玉</t>
  </si>
  <si>
    <t>84.51</t>
  </si>
  <si>
    <t>003130</t>
  </si>
  <si>
    <t>刘廉</t>
  </si>
  <si>
    <t>86.42</t>
  </si>
  <si>
    <t>000791</t>
  </si>
  <si>
    <t>韩甜甜</t>
  </si>
  <si>
    <t>005874</t>
  </si>
  <si>
    <t>刘慧娟</t>
  </si>
  <si>
    <t>86.22</t>
  </si>
  <si>
    <t>000765</t>
  </si>
  <si>
    <t>姜红艳</t>
  </si>
  <si>
    <t>85.62</t>
  </si>
  <si>
    <t>001422</t>
  </si>
  <si>
    <t>张彩霞</t>
  </si>
  <si>
    <t>86.36</t>
  </si>
  <si>
    <t>003642</t>
  </si>
  <si>
    <t>何巧鸽</t>
  </si>
  <si>
    <t>85.21</t>
  </si>
  <si>
    <t>007217</t>
  </si>
  <si>
    <t>刘园园</t>
  </si>
  <si>
    <t>000433</t>
  </si>
  <si>
    <t>陈翠红</t>
  </si>
  <si>
    <t>001795</t>
  </si>
  <si>
    <t>靳丽萍</t>
  </si>
  <si>
    <t>84.40</t>
  </si>
  <si>
    <t>000504</t>
  </si>
  <si>
    <t>尹红梅</t>
  </si>
  <si>
    <t>007581</t>
  </si>
  <si>
    <t>罗玉玲</t>
  </si>
  <si>
    <t>001234</t>
  </si>
  <si>
    <r>
      <t>曹</t>
    </r>
    <r>
      <rPr>
        <b/>
        <sz val="18"/>
        <rFont val="Arial"/>
        <family val="2"/>
      </rPr>
      <t></t>
    </r>
  </si>
  <si>
    <t>81.10</t>
  </si>
  <si>
    <t>002810</t>
  </si>
  <si>
    <t>丁守彦</t>
  </si>
  <si>
    <t>84.50</t>
  </si>
  <si>
    <t>000035</t>
  </si>
  <si>
    <t>李秋真</t>
  </si>
  <si>
    <t>85.14</t>
  </si>
  <si>
    <t>005611</t>
  </si>
  <si>
    <t>崔雪丽</t>
  </si>
  <si>
    <t>003524</t>
  </si>
  <si>
    <t>彭瑞敏</t>
  </si>
  <si>
    <t>80.06</t>
  </si>
  <si>
    <t>002943</t>
  </si>
  <si>
    <t>任中良</t>
  </si>
  <si>
    <t>002217</t>
  </si>
  <si>
    <t>张慧芳</t>
  </si>
  <si>
    <t>005373</t>
  </si>
  <si>
    <t>吴翠英</t>
  </si>
  <si>
    <t>0303</t>
  </si>
  <si>
    <t>004117</t>
  </si>
  <si>
    <t>吴俊</t>
  </si>
  <si>
    <t>002633</t>
  </si>
  <si>
    <t>秦爽</t>
  </si>
  <si>
    <t>005070</t>
  </si>
  <si>
    <t>刘静</t>
  </si>
  <si>
    <t>001411</t>
  </si>
  <si>
    <t>郑向楠</t>
  </si>
  <si>
    <t>001675</t>
  </si>
  <si>
    <t>李丹丹</t>
  </si>
  <si>
    <t>005832</t>
  </si>
  <si>
    <t>李丰</t>
  </si>
  <si>
    <t>005294</t>
  </si>
  <si>
    <t>赵瑞娟</t>
  </si>
  <si>
    <t>002926</t>
  </si>
  <si>
    <t>杨玉</t>
  </si>
  <si>
    <t>000463</t>
  </si>
  <si>
    <t>赵昭</t>
  </si>
  <si>
    <t>002297</t>
  </si>
  <si>
    <t>王泉</t>
  </si>
  <si>
    <t>000136</t>
  </si>
  <si>
    <t>曹利利</t>
  </si>
  <si>
    <t>007272</t>
  </si>
  <si>
    <t>杨青</t>
  </si>
  <si>
    <t>006989</t>
  </si>
  <si>
    <t>钟肖肖</t>
  </si>
  <si>
    <t>002962</t>
  </si>
  <si>
    <t>梁嫚嫚</t>
  </si>
  <si>
    <t>003915</t>
  </si>
  <si>
    <t>李路荣</t>
  </si>
  <si>
    <t>001386</t>
  </si>
  <si>
    <t>002305</t>
  </si>
  <si>
    <t>孙亚威</t>
  </si>
  <si>
    <t>002808</t>
  </si>
  <si>
    <t>雷惠敏</t>
  </si>
  <si>
    <t>005072</t>
  </si>
  <si>
    <t>何慧</t>
  </si>
  <si>
    <t>007139</t>
  </si>
  <si>
    <t>辛玉莹</t>
  </si>
  <si>
    <t>004028</t>
  </si>
  <si>
    <t>赵平</t>
  </si>
  <si>
    <t>000853</t>
  </si>
  <si>
    <t>吴艳</t>
  </si>
  <si>
    <t>000667</t>
  </si>
  <si>
    <t>杜保俊</t>
  </si>
  <si>
    <t>004965</t>
  </si>
  <si>
    <t>郑丹青</t>
  </si>
  <si>
    <t>004344</t>
  </si>
  <si>
    <t>王冬雪</t>
  </si>
  <si>
    <t>001892</t>
  </si>
  <si>
    <t>崔秀平</t>
  </si>
  <si>
    <t>004852</t>
  </si>
  <si>
    <t>苑宝丽</t>
  </si>
  <si>
    <t>002539</t>
  </si>
  <si>
    <t>刘暄暄</t>
  </si>
  <si>
    <t>000656</t>
  </si>
  <si>
    <t>李喜华</t>
  </si>
  <si>
    <t>005211</t>
  </si>
  <si>
    <t>贾金娜</t>
  </si>
  <si>
    <t>003454</t>
  </si>
  <si>
    <t>刘陆梅</t>
  </si>
  <si>
    <t>000555</t>
  </si>
  <si>
    <t>李富杰</t>
  </si>
  <si>
    <t>006837</t>
  </si>
  <si>
    <t>邢春红</t>
  </si>
  <si>
    <t>001322</t>
  </si>
  <si>
    <t>何秀文</t>
  </si>
  <si>
    <t>002482</t>
  </si>
  <si>
    <t>位娟</t>
  </si>
  <si>
    <t>002050</t>
  </si>
  <si>
    <t>丁梦薇</t>
  </si>
  <si>
    <t>003655</t>
  </si>
  <si>
    <t>刘新霞</t>
  </si>
  <si>
    <t>003626</t>
  </si>
  <si>
    <t>苏麦岭</t>
  </si>
  <si>
    <t>006040</t>
  </si>
  <si>
    <t>陈姣姣</t>
  </si>
  <si>
    <t>003316</t>
  </si>
  <si>
    <t>刘玉华</t>
  </si>
  <si>
    <t>000419</t>
  </si>
  <si>
    <t>常雪</t>
  </si>
  <si>
    <t>005096</t>
  </si>
  <si>
    <t>郭晓丽</t>
  </si>
  <si>
    <t>006781</t>
  </si>
  <si>
    <t>000726</t>
  </si>
  <si>
    <t>李艳敏</t>
  </si>
  <si>
    <t>003692</t>
  </si>
  <si>
    <t>004730</t>
  </si>
  <si>
    <t>王静</t>
  </si>
  <si>
    <t>002780</t>
  </si>
  <si>
    <t>魏通</t>
  </si>
  <si>
    <t>004501</t>
  </si>
  <si>
    <t>李娟</t>
  </si>
  <si>
    <t>006415</t>
  </si>
  <si>
    <t>张法龙</t>
  </si>
  <si>
    <t>002080</t>
  </si>
  <si>
    <t>韩昀</t>
  </si>
  <si>
    <t>001718</t>
  </si>
  <si>
    <t>车萌萌</t>
  </si>
  <si>
    <t>007733</t>
  </si>
  <si>
    <t>吕媛媛</t>
  </si>
  <si>
    <t>001066</t>
  </si>
  <si>
    <t>王萍</t>
  </si>
  <si>
    <t>006241</t>
  </si>
  <si>
    <t>000829</t>
  </si>
  <si>
    <t>王茄利</t>
  </si>
  <si>
    <t>006368</t>
  </si>
  <si>
    <t>石桂芳</t>
  </si>
  <si>
    <t>004349</t>
  </si>
  <si>
    <t>魏玉坤</t>
  </si>
  <si>
    <t>000953</t>
  </si>
  <si>
    <t>杜望松</t>
  </si>
  <si>
    <t>001743</t>
  </si>
  <si>
    <t>赵慧明</t>
  </si>
  <si>
    <t>004440</t>
  </si>
  <si>
    <t>张令勋</t>
  </si>
  <si>
    <t>001597</t>
  </si>
  <si>
    <t>闫华丽</t>
  </si>
  <si>
    <t>006036</t>
  </si>
  <si>
    <t>刘红</t>
  </si>
  <si>
    <t>003731</t>
  </si>
  <si>
    <t>刘晓艳</t>
  </si>
  <si>
    <t>001614</t>
  </si>
  <si>
    <t>张梅娟</t>
  </si>
  <si>
    <t>001619</t>
  </si>
  <si>
    <t>李春丽</t>
  </si>
  <si>
    <t>003338</t>
  </si>
  <si>
    <t>孙静</t>
  </si>
  <si>
    <t>000139</t>
  </si>
  <si>
    <t>张丽丽</t>
  </si>
  <si>
    <t>002115</t>
  </si>
  <si>
    <t>刘爱红</t>
  </si>
  <si>
    <t>003371</t>
  </si>
  <si>
    <t>赵冬冬</t>
  </si>
  <si>
    <t>001194</t>
  </si>
  <si>
    <t>包小妞</t>
  </si>
  <si>
    <t>000300</t>
  </si>
  <si>
    <t>张岩</t>
  </si>
  <si>
    <t>007421</t>
  </si>
  <si>
    <t>杨勇</t>
  </si>
  <si>
    <t>004398</t>
  </si>
  <si>
    <t>陈卫敏</t>
  </si>
  <si>
    <t>006912</t>
  </si>
  <si>
    <t>胡珍珍</t>
  </si>
  <si>
    <t>005396</t>
  </si>
  <si>
    <t>赵敏</t>
  </si>
  <si>
    <t>004228</t>
  </si>
  <si>
    <t>梁燕</t>
  </si>
  <si>
    <t>002206</t>
  </si>
  <si>
    <t>朱慧慧</t>
  </si>
  <si>
    <t>000255</t>
  </si>
  <si>
    <t>杨丽</t>
  </si>
  <si>
    <t>003219</t>
  </si>
  <si>
    <t>吴海荣</t>
  </si>
  <si>
    <t>003150</t>
  </si>
  <si>
    <t>朱俊霖</t>
  </si>
  <si>
    <t>001391</t>
  </si>
  <si>
    <t>李艳辉</t>
  </si>
  <si>
    <t>001618</t>
  </si>
  <si>
    <t>田丽娜</t>
  </si>
  <si>
    <t>004845</t>
  </si>
  <si>
    <t>杨雪</t>
  </si>
  <si>
    <t>000600</t>
  </si>
  <si>
    <t>王妮</t>
  </si>
  <si>
    <t>002941</t>
  </si>
  <si>
    <t>张恒显</t>
  </si>
  <si>
    <t>002243</t>
  </si>
  <si>
    <t>曹艳琰</t>
  </si>
  <si>
    <t>002956</t>
  </si>
  <si>
    <t>张平平</t>
  </si>
  <si>
    <t>002601</t>
  </si>
  <si>
    <t>李鹤</t>
  </si>
  <si>
    <t>006035</t>
  </si>
  <si>
    <t>006154</t>
  </si>
  <si>
    <t>002618</t>
  </si>
  <si>
    <t>邵莎莎</t>
  </si>
  <si>
    <t>003526</t>
  </si>
  <si>
    <t>邓丽</t>
  </si>
  <si>
    <t>001880</t>
  </si>
  <si>
    <t>杨秀霞</t>
  </si>
  <si>
    <t>003211</t>
  </si>
  <si>
    <t>007578</t>
  </si>
  <si>
    <t>李慧霞</t>
  </si>
  <si>
    <t>004801</t>
  </si>
  <si>
    <t>李秋艳</t>
  </si>
  <si>
    <t>001103</t>
  </si>
  <si>
    <t>王青松</t>
  </si>
  <si>
    <t>005557</t>
  </si>
  <si>
    <t>豆留卫</t>
  </si>
  <si>
    <t>001848</t>
  </si>
  <si>
    <t>王攀</t>
  </si>
  <si>
    <t>003094</t>
  </si>
  <si>
    <t>邵珂珂</t>
  </si>
  <si>
    <t>007205</t>
  </si>
  <si>
    <t>董勤</t>
  </si>
  <si>
    <t>007230</t>
  </si>
  <si>
    <t>段寒双</t>
  </si>
  <si>
    <t>001685</t>
  </si>
  <si>
    <t>曹凤娟</t>
  </si>
  <si>
    <t>002647</t>
  </si>
  <si>
    <t>夏圆月</t>
  </si>
  <si>
    <t>005683</t>
  </si>
  <si>
    <t>李灵灵</t>
  </si>
  <si>
    <t>006377</t>
  </si>
  <si>
    <t>刘丽</t>
  </si>
  <si>
    <t>002283</t>
  </si>
  <si>
    <t>刘涛</t>
  </si>
  <si>
    <t>004811</t>
  </si>
  <si>
    <t>刘静茹</t>
  </si>
  <si>
    <t>006271</t>
  </si>
  <si>
    <t>李长锋</t>
  </si>
  <si>
    <t>004027</t>
  </si>
  <si>
    <t>安魏敏</t>
  </si>
  <si>
    <t>0304</t>
  </si>
  <si>
    <t>005903</t>
  </si>
  <si>
    <t>方义存</t>
  </si>
  <si>
    <t>006263</t>
  </si>
  <si>
    <t>李力军</t>
  </si>
  <si>
    <t>004566</t>
  </si>
  <si>
    <t>许卫林</t>
  </si>
  <si>
    <t>003090</t>
  </si>
  <si>
    <t>段禹</t>
  </si>
  <si>
    <t>007542</t>
  </si>
  <si>
    <t>王珍</t>
  </si>
  <si>
    <t>001607</t>
  </si>
  <si>
    <t>柳行</t>
  </si>
  <si>
    <t>007184</t>
  </si>
  <si>
    <t>曹纯明</t>
  </si>
  <si>
    <t>001776</t>
  </si>
  <si>
    <t>杨超玲</t>
  </si>
  <si>
    <t>000634</t>
  </si>
  <si>
    <t>袁莉莉</t>
  </si>
  <si>
    <t>007418</t>
  </si>
  <si>
    <t>张克强</t>
  </si>
  <si>
    <t>004448</t>
  </si>
  <si>
    <t>韩晓锐</t>
  </si>
  <si>
    <t>002686</t>
  </si>
  <si>
    <t>白静</t>
  </si>
  <si>
    <t>000408</t>
  </si>
  <si>
    <t>郑平钦</t>
  </si>
  <si>
    <t>007372</t>
  </si>
  <si>
    <t>贾雷</t>
  </si>
  <si>
    <t>000733</t>
  </si>
  <si>
    <t>张大军</t>
  </si>
  <si>
    <t>002293</t>
  </si>
  <si>
    <t>王婷婷</t>
  </si>
  <si>
    <t>005887</t>
  </si>
  <si>
    <t>朱书磊</t>
  </si>
  <si>
    <t>005705</t>
  </si>
  <si>
    <t>刘长坤</t>
  </si>
  <si>
    <t>000997</t>
  </si>
  <si>
    <t>衡孝柳</t>
  </si>
  <si>
    <t>007257</t>
  </si>
  <si>
    <t>卢海英</t>
  </si>
  <si>
    <t>002649</t>
  </si>
  <si>
    <t>高魁</t>
  </si>
  <si>
    <t>002536</t>
  </si>
  <si>
    <t>夏永</t>
  </si>
  <si>
    <t>007724</t>
  </si>
  <si>
    <t>王剑英</t>
  </si>
  <si>
    <t>000643</t>
  </si>
  <si>
    <t>武芳芳</t>
  </si>
  <si>
    <t>0305</t>
  </si>
  <si>
    <t>005511</t>
  </si>
  <si>
    <t>宋红丽</t>
  </si>
  <si>
    <t>007147</t>
  </si>
  <si>
    <t>000578</t>
  </si>
  <si>
    <t>刘慧芳</t>
  </si>
  <si>
    <t>005916</t>
  </si>
  <si>
    <t>王景</t>
  </si>
  <si>
    <t>005744</t>
  </si>
  <si>
    <t>曹敬敬</t>
  </si>
  <si>
    <t>004222</t>
  </si>
  <si>
    <t>王丽娜</t>
  </si>
  <si>
    <t>003929</t>
  </si>
  <si>
    <t>李晓丽</t>
  </si>
  <si>
    <t>002198</t>
  </si>
  <si>
    <t>陶敏</t>
  </si>
  <si>
    <t>001233</t>
  </si>
  <si>
    <t>赵秀珍</t>
  </si>
  <si>
    <t>000069</t>
  </si>
  <si>
    <t>张雪艳</t>
  </si>
  <si>
    <t>004062</t>
  </si>
  <si>
    <t>张玉桂</t>
  </si>
  <si>
    <t>005455</t>
  </si>
  <si>
    <t>黄爱华</t>
  </si>
  <si>
    <t>003831</t>
  </si>
  <si>
    <t>陶倩如</t>
  </si>
  <si>
    <t>003425</t>
  </si>
  <si>
    <t>刘盼盼</t>
  </si>
  <si>
    <t>004042</t>
  </si>
  <si>
    <t>司静静</t>
  </si>
  <si>
    <t>007135</t>
  </si>
  <si>
    <t>张亚星</t>
  </si>
  <si>
    <t>002839</t>
  </si>
  <si>
    <t>马玉欣</t>
  </si>
  <si>
    <t>004152</t>
  </si>
  <si>
    <t>栾盼盼</t>
  </si>
  <si>
    <t>003028</t>
  </si>
  <si>
    <t>陈新锋</t>
  </si>
  <si>
    <t>006797</t>
  </si>
  <si>
    <t>赵亚楠</t>
  </si>
  <si>
    <t>0306</t>
  </si>
  <si>
    <t>006458</t>
  </si>
  <si>
    <t>刘杰</t>
  </si>
  <si>
    <t>000026</t>
  </si>
  <si>
    <t>牛珍珍</t>
  </si>
  <si>
    <t>006111</t>
  </si>
  <si>
    <t>张平</t>
  </si>
  <si>
    <t>001682</t>
  </si>
  <si>
    <t>柳雨佳</t>
  </si>
  <si>
    <t>003832</t>
  </si>
  <si>
    <t>徐源</t>
  </si>
  <si>
    <t>004409</t>
  </si>
  <si>
    <t>张秋兰</t>
  </si>
  <si>
    <t>001957</t>
  </si>
  <si>
    <t>赵珊珊</t>
  </si>
  <si>
    <t>003640</t>
  </si>
  <si>
    <t>马跃华</t>
  </si>
  <si>
    <t>004227</t>
  </si>
  <si>
    <t>张宁</t>
  </si>
  <si>
    <t>005398</t>
  </si>
  <si>
    <t>李前</t>
  </si>
  <si>
    <t>004997</t>
  </si>
  <si>
    <t>周丽丽</t>
  </si>
  <si>
    <t>003898</t>
  </si>
  <si>
    <t>李琼</t>
  </si>
  <si>
    <t>003911</t>
  </si>
  <si>
    <t>葛荣会</t>
  </si>
  <si>
    <t>007527</t>
  </si>
  <si>
    <t>耿岩岩</t>
  </si>
  <si>
    <t>003333</t>
  </si>
  <si>
    <t>齐丽娜</t>
  </si>
  <si>
    <t>003999</t>
  </si>
  <si>
    <t>徐欣</t>
  </si>
  <si>
    <t>004741</t>
  </si>
  <si>
    <t>郭艳华</t>
  </si>
  <si>
    <t>004116</t>
  </si>
  <si>
    <t>霍素丽</t>
  </si>
  <si>
    <t>001075</t>
  </si>
  <si>
    <t>娄静</t>
  </si>
  <si>
    <t>006756</t>
  </si>
  <si>
    <t>胡秋华</t>
  </si>
  <si>
    <t>002894</t>
  </si>
  <si>
    <t>刘高阳</t>
  </si>
  <si>
    <t>004552</t>
  </si>
  <si>
    <t>王胜利</t>
  </si>
  <si>
    <t>0307</t>
  </si>
  <si>
    <t>007409</t>
  </si>
  <si>
    <t>李恒森</t>
  </si>
  <si>
    <t>004364</t>
  </si>
  <si>
    <t>曹霜霜</t>
  </si>
  <si>
    <t>006449</t>
  </si>
  <si>
    <t>孙翔宇</t>
  </si>
  <si>
    <t>000332</t>
  </si>
  <si>
    <t>王亚州</t>
  </si>
  <si>
    <t>000906</t>
  </si>
  <si>
    <t>梁玉华</t>
  </si>
  <si>
    <t>002525</t>
  </si>
  <si>
    <t>刘丹</t>
  </si>
  <si>
    <t>007680</t>
  </si>
  <si>
    <t>朱长永</t>
  </si>
  <si>
    <t>000868</t>
  </si>
  <si>
    <t>李坤</t>
  </si>
  <si>
    <t>005446</t>
  </si>
  <si>
    <t>杨荣华</t>
  </si>
  <si>
    <t>001316</t>
  </si>
  <si>
    <t>胡俊岭</t>
  </si>
  <si>
    <t>004971</t>
  </si>
  <si>
    <t>祝刘颖</t>
  </si>
  <si>
    <t>000569</t>
  </si>
  <si>
    <t>吴亚杰</t>
  </si>
  <si>
    <t>005240</t>
  </si>
  <si>
    <t>牛乃勇</t>
  </si>
  <si>
    <t>004548</t>
  </si>
  <si>
    <t>002342</t>
  </si>
  <si>
    <t>尚玉邯</t>
  </si>
  <si>
    <t>001147</t>
  </si>
  <si>
    <t>于芳芳</t>
  </si>
  <si>
    <t>001176</t>
  </si>
  <si>
    <t>孟艳秋</t>
  </si>
  <si>
    <t>005793</t>
  </si>
  <si>
    <t>单友军</t>
  </si>
  <si>
    <t>006743</t>
  </si>
  <si>
    <t>许晓丽</t>
  </si>
  <si>
    <t>007568</t>
  </si>
  <si>
    <t>方想</t>
  </si>
  <si>
    <t>0401</t>
  </si>
  <si>
    <t>003315</t>
  </si>
  <si>
    <t>齐南南</t>
  </si>
  <si>
    <t>002681</t>
  </si>
  <si>
    <t>张婉卿</t>
  </si>
  <si>
    <t>002281</t>
  </si>
  <si>
    <t>池贵鑫</t>
  </si>
  <si>
    <t>89.80</t>
  </si>
  <si>
    <t>000272</t>
  </si>
  <si>
    <t>赵慧慧</t>
  </si>
  <si>
    <t>90.10</t>
  </si>
  <si>
    <t>002966</t>
  </si>
  <si>
    <t>左倩茹</t>
  </si>
  <si>
    <t>82.20</t>
  </si>
  <si>
    <t>002516</t>
  </si>
  <si>
    <t>刘菲菲</t>
  </si>
  <si>
    <t>001008</t>
  </si>
  <si>
    <t>徐宣宣</t>
  </si>
  <si>
    <t>005694</t>
  </si>
  <si>
    <t>贾焱鑫</t>
  </si>
  <si>
    <t>88.00</t>
  </si>
  <si>
    <t>002209</t>
  </si>
  <si>
    <t>曹义玲</t>
  </si>
  <si>
    <t>89.36</t>
  </si>
  <si>
    <t>002795</t>
  </si>
  <si>
    <t>高宣艳</t>
  </si>
  <si>
    <t>000032</t>
  </si>
  <si>
    <t>003465</t>
  </si>
  <si>
    <t>贾晓涵</t>
  </si>
  <si>
    <t>90.30</t>
  </si>
  <si>
    <t>000519</t>
  </si>
  <si>
    <t>周小青</t>
  </si>
  <si>
    <t>005314</t>
  </si>
  <si>
    <t>唐树青</t>
  </si>
  <si>
    <t>91.40</t>
  </si>
  <si>
    <t>005464</t>
  </si>
  <si>
    <t>魏鹏锐</t>
  </si>
  <si>
    <t>89.68</t>
  </si>
  <si>
    <t>001342</t>
  </si>
  <si>
    <t>袁梦</t>
  </si>
  <si>
    <t>003652</t>
  </si>
  <si>
    <t>李月丽</t>
  </si>
  <si>
    <t>86.80</t>
  </si>
  <si>
    <t>002066</t>
  </si>
  <si>
    <t>黄秋菊</t>
  </si>
  <si>
    <t>000084</t>
  </si>
  <si>
    <t>张煜</t>
  </si>
  <si>
    <t>84.90</t>
  </si>
  <si>
    <t>000414</t>
  </si>
  <si>
    <t>88.30</t>
  </si>
  <si>
    <t>004996</t>
  </si>
  <si>
    <t>朱珊珊</t>
  </si>
  <si>
    <t>004633</t>
  </si>
  <si>
    <t>柴富锦</t>
  </si>
  <si>
    <t>85.50</t>
  </si>
  <si>
    <t>002655</t>
  </si>
  <si>
    <t>周培培</t>
  </si>
  <si>
    <t>87.90</t>
  </si>
  <si>
    <t>000228</t>
  </si>
  <si>
    <t>崔婷婷</t>
  </si>
  <si>
    <t>88.70</t>
  </si>
  <si>
    <t>004118</t>
  </si>
  <si>
    <t>谢深圳</t>
  </si>
  <si>
    <t>000403</t>
  </si>
  <si>
    <t>田岱平</t>
  </si>
  <si>
    <t>83.40</t>
  </si>
  <si>
    <t>001884</t>
  </si>
  <si>
    <t>王淼</t>
  </si>
  <si>
    <t>000249</t>
  </si>
  <si>
    <t>杨玉雪</t>
  </si>
  <si>
    <t>000614</t>
  </si>
  <si>
    <t>陈艳语</t>
  </si>
  <si>
    <t>84.80</t>
  </si>
  <si>
    <t>002696</t>
  </si>
  <si>
    <t>李风雨</t>
  </si>
  <si>
    <t>004244</t>
  </si>
  <si>
    <t>陈贝贝</t>
  </si>
  <si>
    <t>002602</t>
  </si>
  <si>
    <t>王颖</t>
  </si>
  <si>
    <t>81.30</t>
  </si>
  <si>
    <t>007169</t>
  </si>
  <si>
    <t>朱艳玲</t>
  </si>
  <si>
    <t>84.30</t>
  </si>
  <si>
    <t>000928</t>
  </si>
  <si>
    <t>熊卫杰</t>
  </si>
  <si>
    <t>82.80</t>
  </si>
  <si>
    <t>003916</t>
  </si>
  <si>
    <t>81.60</t>
  </si>
  <si>
    <t>006791</t>
  </si>
  <si>
    <t>李霞</t>
  </si>
  <si>
    <t>001871</t>
  </si>
  <si>
    <t>高艳华</t>
  </si>
  <si>
    <t>80.70</t>
  </si>
  <si>
    <t>003268</t>
  </si>
  <si>
    <t>张娜娜</t>
  </si>
  <si>
    <t>81.00</t>
  </si>
  <si>
    <t>004982</t>
  </si>
  <si>
    <t>苏婷婷</t>
  </si>
  <si>
    <t>80.20</t>
  </si>
  <si>
    <t>005141</t>
  </si>
  <si>
    <t>黄丹</t>
  </si>
  <si>
    <t>000305</t>
  </si>
  <si>
    <t>闫翠杰</t>
  </si>
  <si>
    <t>001847</t>
  </si>
  <si>
    <t>86.36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</si>
</sst>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2">
    <font>
      <sz val="10"/>
      <name val="Arial"/>
      <family val="2"/>
    </font>
    <font>
      <sz val="12"/>
      <name val="宋体"/>
      <family val="0"/>
    </font>
    <font>
      <b/>
      <sz val="18"/>
      <name val="Arial"/>
      <family val="2"/>
    </font>
    <font>
      <sz val="18"/>
      <name val="Arial"/>
      <family val="2"/>
    </font>
    <font>
      <b/>
      <sz val="18"/>
      <name val="宋体"/>
      <family val="0"/>
    </font>
    <font>
      <sz val="18"/>
      <name val="宋体"/>
      <family val="0"/>
    </font>
    <font>
      <sz val="18"/>
      <color indexed="63"/>
      <name val="宋体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name val="宋体"/>
      <family val="0"/>
    </font>
    <font>
      <sz val="14"/>
      <name val="宋体"/>
      <family val="0"/>
    </font>
    <font>
      <sz val="12"/>
      <name val="Arial"/>
      <family val="2"/>
    </font>
    <font>
      <u val="single"/>
      <sz val="14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Arial"/>
      <family val="2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21" fillId="13" borderId="6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7" borderId="0" applyNumberFormat="0" applyBorder="0" applyAlignment="0" applyProtection="0"/>
    <xf numFmtId="0" fontId="24" fillId="12" borderId="8" applyNumberFormat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44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0" xfId="41" applyFont="1" applyBorder="1" applyAlignment="1">
      <alignment horizontal="center" vertical="center" wrapText="1"/>
      <protection/>
    </xf>
    <xf numFmtId="0" fontId="5" fillId="0" borderId="0" xfId="41" applyFont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41" applyFont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41" applyFont="1" applyFill="1" applyBorder="1" applyAlignment="1">
      <alignment horizontal="center" vertical="center"/>
      <protection/>
    </xf>
    <xf numFmtId="176" fontId="6" fillId="0" borderId="10" xfId="41" applyNumberFormat="1" applyFont="1" applyBorder="1" applyAlignment="1">
      <alignment horizontal="center" vertical="center" wrapText="1"/>
      <protection/>
    </xf>
    <xf numFmtId="177" fontId="5" fillId="0" borderId="10" xfId="41" applyNumberFormat="1" applyFont="1" applyBorder="1" applyAlignment="1">
      <alignment horizontal="center" vertical="center"/>
      <protection/>
    </xf>
    <xf numFmtId="176" fontId="6" fillId="0" borderId="11" xfId="41" applyNumberFormat="1" applyFont="1" applyBorder="1" applyAlignment="1">
      <alignment horizontal="center" vertical="center" wrapText="1"/>
      <protection/>
    </xf>
    <xf numFmtId="177" fontId="5" fillId="0" borderId="11" xfId="41" applyNumberFormat="1" applyFont="1" applyBorder="1" applyAlignment="1">
      <alignment horizontal="center" vertical="center"/>
      <protection/>
    </xf>
    <xf numFmtId="176" fontId="6" fillId="0" borderId="10" xfId="41" applyNumberFormat="1" applyFont="1" applyFill="1" applyBorder="1" applyAlignment="1">
      <alignment horizontal="center" vertical="center" wrapText="1"/>
      <protection/>
    </xf>
    <xf numFmtId="177" fontId="5" fillId="0" borderId="10" xfId="41" applyNumberFormat="1" applyFont="1" applyFill="1" applyBorder="1" applyAlignment="1">
      <alignment horizontal="center" vertical="center"/>
      <protection/>
    </xf>
    <xf numFmtId="176" fontId="6" fillId="0" borderId="12" xfId="41" applyNumberFormat="1" applyFont="1" applyBorder="1" applyAlignment="1">
      <alignment horizontal="center" vertical="center" wrapText="1"/>
      <protection/>
    </xf>
    <xf numFmtId="177" fontId="5" fillId="0" borderId="12" xfId="41" applyNumberFormat="1" applyFont="1" applyBorder="1" applyAlignment="1">
      <alignment horizontal="center" vertical="center"/>
      <protection/>
    </xf>
    <xf numFmtId="0" fontId="4" fillId="0" borderId="13" xfId="44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0" xfId="4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76" fontId="6" fillId="0" borderId="10" xfId="43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49" fontId="6" fillId="0" borderId="10" xfId="42" applyNumberFormat="1" applyFont="1" applyBorder="1" applyAlignment="1">
      <alignment vertical="center" wrapText="1"/>
      <protection/>
    </xf>
    <xf numFmtId="49" fontId="5" fillId="0" borderId="10" xfId="42" applyNumberFormat="1" applyFont="1" applyBorder="1" applyAlignment="1">
      <alignment vertical="center"/>
      <protection/>
    </xf>
    <xf numFmtId="176" fontId="4" fillId="0" borderId="1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49" fontId="5" fillId="0" borderId="10" xfId="42" applyNumberFormat="1" applyFont="1" applyFill="1" applyBorder="1" applyAlignment="1">
      <alignment vertical="center"/>
      <protection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6" xfId="44" applyFont="1" applyBorder="1" applyAlignment="1">
      <alignment horizontal="center" vertical="center"/>
    </xf>
    <xf numFmtId="0" fontId="5" fillId="0" borderId="10" xfId="40" applyFont="1" applyBorder="1" applyAlignment="1">
      <alignment vertical="center"/>
      <protection/>
    </xf>
    <xf numFmtId="176" fontId="5" fillId="0" borderId="11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176" fontId="5" fillId="0" borderId="10" xfId="40" applyNumberFormat="1" applyFont="1" applyBorder="1" applyAlignment="1">
      <alignment vertical="center"/>
      <protection/>
    </xf>
    <xf numFmtId="0" fontId="5" fillId="0" borderId="10" xfId="40" applyFont="1" applyFill="1" applyBorder="1" applyAlignment="1">
      <alignment vertical="center"/>
      <protection/>
    </xf>
    <xf numFmtId="176" fontId="5" fillId="0" borderId="10" xfId="40" applyNumberFormat="1" applyFont="1" applyFill="1" applyBorder="1" applyAlignment="1">
      <alignment vertical="center"/>
      <protection/>
    </xf>
    <xf numFmtId="176" fontId="3" fillId="0" borderId="10" xfId="0" applyNumberFormat="1" applyFont="1" applyFill="1" applyBorder="1" applyAlignment="1">
      <alignment vertical="center"/>
    </xf>
    <xf numFmtId="177" fontId="3" fillId="0" borderId="17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44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0" fontId="9" fillId="0" borderId="13" xfId="44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177" fontId="9" fillId="0" borderId="18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44" applyFont="1" applyAlignment="1">
      <alignment vertical="center"/>
    </xf>
    <xf numFmtId="0" fontId="8" fillId="0" borderId="0" xfId="0" applyFont="1" applyAlignment="1">
      <alignment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小学美术" xfId="41"/>
    <cellStyle name="常规_小学数学" xfId="42"/>
    <cellStyle name="常规_小学音乐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G16" sqref="G16"/>
    </sheetView>
  </sheetViews>
  <sheetFormatPr defaultColWidth="9.140625" defaultRowHeight="12.75"/>
  <cols>
    <col min="1" max="1" width="16.00390625" style="147" customWidth="1"/>
    <col min="2" max="2" width="18.7109375" style="147" customWidth="1"/>
    <col min="3" max="3" width="19.28125" style="147" bestFit="1" customWidth="1"/>
    <col min="4" max="4" width="10.140625" style="147" bestFit="1" customWidth="1"/>
    <col min="5" max="16384" width="9.140625" style="147" customWidth="1"/>
  </cols>
  <sheetData>
    <row r="1" spans="1:5" ht="18.75">
      <c r="A1" s="148" t="s">
        <v>0</v>
      </c>
      <c r="B1" s="148" t="s">
        <v>1</v>
      </c>
      <c r="C1" s="148" t="s">
        <v>2</v>
      </c>
      <c r="D1" s="148" t="s">
        <v>3</v>
      </c>
      <c r="E1" s="149"/>
    </row>
    <row r="2" spans="1:5" ht="18.75">
      <c r="A2" s="148" t="s">
        <v>4</v>
      </c>
      <c r="B2" s="148" t="s">
        <v>5</v>
      </c>
      <c r="C2" s="148" t="s">
        <v>6</v>
      </c>
      <c r="D2" s="149"/>
      <c r="E2" s="149"/>
    </row>
    <row r="3" spans="1:5" ht="18.75">
      <c r="A3" s="148" t="s">
        <v>7</v>
      </c>
      <c r="B3" s="148" t="s">
        <v>8</v>
      </c>
      <c r="C3" s="148" t="s">
        <v>9</v>
      </c>
      <c r="D3" s="149"/>
      <c r="E3" s="149"/>
    </row>
    <row r="4" spans="1:5" ht="18.75">
      <c r="A4" s="148" t="s">
        <v>10</v>
      </c>
      <c r="B4" s="148" t="s">
        <v>11</v>
      </c>
      <c r="C4" s="148" t="s">
        <v>12</v>
      </c>
      <c r="D4" s="149"/>
      <c r="E4" s="149"/>
    </row>
    <row r="5" spans="1:5" ht="18.75">
      <c r="A5" s="148" t="s">
        <v>13</v>
      </c>
      <c r="B5" s="148" t="s">
        <v>14</v>
      </c>
      <c r="C5" s="148" t="s">
        <v>15</v>
      </c>
      <c r="D5" s="149"/>
      <c r="E5" s="149"/>
    </row>
    <row r="6" spans="1:5" ht="18.75">
      <c r="A6" s="148" t="s">
        <v>16</v>
      </c>
      <c r="B6" s="148" t="s">
        <v>17</v>
      </c>
      <c r="C6" s="148" t="s">
        <v>18</v>
      </c>
      <c r="D6" s="149"/>
      <c r="E6" s="149"/>
    </row>
    <row r="7" spans="1:5" ht="18.75">
      <c r="A7" s="148" t="s">
        <v>19</v>
      </c>
      <c r="B7" s="148" t="s">
        <v>20</v>
      </c>
      <c r="C7" s="148" t="s">
        <v>21</v>
      </c>
      <c r="D7" s="149"/>
      <c r="E7" s="149"/>
    </row>
    <row r="8" spans="1:5" ht="18.75">
      <c r="A8" s="148" t="s">
        <v>22</v>
      </c>
      <c r="B8" s="148" t="s">
        <v>23</v>
      </c>
      <c r="C8" s="149"/>
      <c r="D8" s="149"/>
      <c r="E8" s="149"/>
    </row>
    <row r="9" spans="1:5" ht="18.75">
      <c r="A9" s="148" t="s">
        <v>24</v>
      </c>
      <c r="B9" s="148" t="s">
        <v>25</v>
      </c>
      <c r="C9" s="149"/>
      <c r="D9" s="149"/>
      <c r="E9" s="149"/>
    </row>
    <row r="10" spans="1:5" ht="18.75">
      <c r="A10" s="148" t="s">
        <v>26</v>
      </c>
      <c r="B10" s="148" t="s">
        <v>27</v>
      </c>
      <c r="C10" s="149"/>
      <c r="D10" s="149"/>
      <c r="E10" s="149"/>
    </row>
    <row r="11" spans="1:5" ht="18.75">
      <c r="A11" s="148" t="s">
        <v>28</v>
      </c>
      <c r="B11" s="148" t="s">
        <v>29</v>
      </c>
      <c r="C11" s="149"/>
      <c r="D11" s="149"/>
      <c r="E11" s="149"/>
    </row>
    <row r="12" spans="1:5" ht="18.75">
      <c r="A12" s="148" t="s">
        <v>30</v>
      </c>
      <c r="B12" s="148" t="s">
        <v>31</v>
      </c>
      <c r="C12" s="149"/>
      <c r="D12" s="149"/>
      <c r="E12" s="149"/>
    </row>
    <row r="13" spans="1:5" ht="18.75">
      <c r="A13" s="148" t="s">
        <v>32</v>
      </c>
      <c r="B13" s="148" t="s">
        <v>33</v>
      </c>
      <c r="C13" s="149"/>
      <c r="D13" s="149"/>
      <c r="E13" s="149"/>
    </row>
  </sheetData>
  <sheetProtection/>
  <hyperlinks>
    <hyperlink ref="A1" location="高中语文!A1" display="高中语文"/>
    <hyperlink ref="A2" location="高中数学!A1" display="高中数学"/>
    <hyperlink ref="A3" location="高中英语!A1" display="高中英语"/>
    <hyperlink ref="A4" location="高中政治!A1" display="高中政治"/>
    <hyperlink ref="A5" location="高中历史!A1" display="高中历史"/>
    <hyperlink ref="A6" location="高中地理!A1" display="高中地理"/>
    <hyperlink ref="A7" location="高中物理!A1" display="高中物理"/>
    <hyperlink ref="A8" location="高中化学!A1" display="高中化学"/>
    <hyperlink ref="A9" location="高中生物!A1" display="高中生物"/>
    <hyperlink ref="A10" location="高中体育!A1" display="高中体育"/>
    <hyperlink ref="A11" location="高中音乐!A1" display="高中音乐"/>
    <hyperlink ref="A12" location="高中美术!A1" display="高中美术"/>
    <hyperlink ref="A13" location="高中心理!A1" display="高中心理"/>
    <hyperlink ref="B1" location="初中语文!A1" display="初中语文"/>
    <hyperlink ref="B2" location="初中数学!A1" display="初中数学"/>
    <hyperlink ref="B3" location="初中英语!A1" display="初中英语"/>
    <hyperlink ref="B4" location="初中政治!A1" display="初中政治"/>
    <hyperlink ref="B5" location="初中历史!A1" display="初中历史"/>
    <hyperlink ref="B6" location="初中地理!A1" display="初中地理"/>
    <hyperlink ref="B7" location="初中物理!A1" display="初中物理"/>
    <hyperlink ref="B8" location="初中化学!A1" display="初中化学"/>
    <hyperlink ref="B9" location="初中生物!A1" display="初中生物"/>
    <hyperlink ref="B10" location="初中体育!A1" display="初中体育"/>
    <hyperlink ref="B11" location="初中音乐!A1" display="初中音乐"/>
    <hyperlink ref="B12" location="初中美术!A1" display="初中美术"/>
    <hyperlink ref="B13" location="初中信息技术!A1" display="初中信息技术"/>
    <hyperlink ref="C1" location="小学语文!A1" display="小学语文"/>
    <hyperlink ref="C2" location="小学数学!A1" display="小学数学"/>
    <hyperlink ref="C3" location="小学英语!A1" display="小学英语"/>
    <hyperlink ref="C4" location="小学体育!A1" display="小学体育"/>
    <hyperlink ref="C5" location="小学音乐!A1" display="小学音乐"/>
    <hyperlink ref="C6" location="小学美术!A1" display="小学美术"/>
    <hyperlink ref="C7" location="小学信息技术!A1" display="小学信息技术"/>
    <hyperlink ref="D1" location="幼儿园!A1" display="幼儿园"/>
  </hyperlinks>
  <printOptions/>
  <pageMargins left="0.75" right="0.75" top="1" bottom="1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SheetLayoutView="100" workbookViewId="0" topLeftCell="A1">
      <selection activeCell="G16" sqref="G16"/>
    </sheetView>
  </sheetViews>
  <sheetFormatPr defaultColWidth="9.140625" defaultRowHeight="34.5" customHeight="1"/>
  <cols>
    <col min="1" max="1" width="7.57421875" style="124" customWidth="1"/>
    <col min="2" max="2" width="13.7109375" style="128" customWidth="1"/>
    <col min="3" max="3" width="10.00390625" style="128" customWidth="1"/>
    <col min="4" max="4" width="20.140625" style="128" customWidth="1"/>
    <col min="5" max="5" width="13.7109375" style="128" customWidth="1"/>
    <col min="6" max="6" width="13.00390625" style="128" customWidth="1"/>
    <col min="7" max="7" width="13.7109375" style="128" customWidth="1"/>
    <col min="8" max="8" width="13.7109375" style="129" customWidth="1"/>
    <col min="9" max="9" width="19.00390625" style="129" customWidth="1"/>
    <col min="10" max="10" width="19.00390625" style="128" customWidth="1"/>
    <col min="11" max="11" width="10.421875" style="129" customWidth="1"/>
    <col min="12" max="16384" width="9.140625" style="128" customWidth="1"/>
  </cols>
  <sheetData>
    <row r="1" spans="1:11" s="100" customFormat="1" ht="34.5" customHeight="1">
      <c r="A1" s="106" t="s">
        <v>34</v>
      </c>
      <c r="B1" s="107" t="s">
        <v>35</v>
      </c>
      <c r="C1" s="106" t="s">
        <v>36</v>
      </c>
      <c r="D1" s="106" t="s">
        <v>37</v>
      </c>
      <c r="E1" s="106" t="s">
        <v>38</v>
      </c>
      <c r="F1" s="106" t="s">
        <v>39</v>
      </c>
      <c r="G1" s="106" t="s">
        <v>40</v>
      </c>
      <c r="H1" s="108" t="s">
        <v>41</v>
      </c>
      <c r="I1" s="106" t="s">
        <v>42</v>
      </c>
      <c r="J1" s="108" t="s">
        <v>43</v>
      </c>
      <c r="K1" s="108" t="s">
        <v>44</v>
      </c>
    </row>
    <row r="2" spans="1:11" ht="34.5" customHeight="1">
      <c r="A2" s="109">
        <v>1</v>
      </c>
      <c r="B2" s="109" t="s">
        <v>175</v>
      </c>
      <c r="C2" s="110" t="s">
        <v>176</v>
      </c>
      <c r="D2" s="111">
        <v>10100102415</v>
      </c>
      <c r="E2" s="109" t="s">
        <v>177</v>
      </c>
      <c r="F2" s="110" t="s">
        <v>24</v>
      </c>
      <c r="G2" s="109">
        <v>94.8</v>
      </c>
      <c r="H2" s="112">
        <v>91.4</v>
      </c>
      <c r="I2" s="112">
        <f>G2*0.4</f>
        <v>37.92</v>
      </c>
      <c r="J2" s="110">
        <f aca="true" t="shared" si="0" ref="J2:J7">H2*0.6</f>
        <v>54.84</v>
      </c>
      <c r="K2" s="112">
        <f aca="true" t="shared" si="1" ref="K2:K10">G2*0.4+H2*0.6</f>
        <v>92.76</v>
      </c>
    </row>
    <row r="3" spans="1:11" ht="34.5" customHeight="1">
      <c r="A3" s="109">
        <v>2</v>
      </c>
      <c r="B3" s="109"/>
      <c r="C3" s="110" t="s">
        <v>178</v>
      </c>
      <c r="D3" s="110" t="s">
        <v>53</v>
      </c>
      <c r="E3" s="109" t="s">
        <v>177</v>
      </c>
      <c r="F3" s="110" t="s">
        <v>24</v>
      </c>
      <c r="G3" s="109">
        <v>89.8</v>
      </c>
      <c r="H3" s="112">
        <v>92</v>
      </c>
      <c r="I3" s="112">
        <f aca="true" t="shared" si="2" ref="I3:I10">G3*0.4</f>
        <v>35.92</v>
      </c>
      <c r="J3" s="110">
        <f t="shared" si="0"/>
        <v>55.199999999999996</v>
      </c>
      <c r="K3" s="112">
        <f t="shared" si="1"/>
        <v>91.12</v>
      </c>
    </row>
    <row r="4" spans="1:11" ht="34.5" customHeight="1">
      <c r="A4" s="109">
        <v>3</v>
      </c>
      <c r="B4" s="109"/>
      <c r="C4" s="110" t="s">
        <v>179</v>
      </c>
      <c r="D4" s="110" t="s">
        <v>53</v>
      </c>
      <c r="E4" s="109" t="s">
        <v>177</v>
      </c>
      <c r="F4" s="110" t="s">
        <v>24</v>
      </c>
      <c r="G4" s="109">
        <v>89.8</v>
      </c>
      <c r="H4" s="112">
        <v>91.8</v>
      </c>
      <c r="I4" s="112">
        <f t="shared" si="2"/>
        <v>35.92</v>
      </c>
      <c r="J4" s="110">
        <f t="shared" si="0"/>
        <v>55.08</v>
      </c>
      <c r="K4" s="112">
        <f t="shared" si="1"/>
        <v>91</v>
      </c>
    </row>
    <row r="5" spans="1:11" s="130" customFormat="1" ht="34.5" customHeight="1">
      <c r="A5" s="109">
        <v>4</v>
      </c>
      <c r="B5" s="113" t="s">
        <v>180</v>
      </c>
      <c r="C5" s="114" t="s">
        <v>181</v>
      </c>
      <c r="D5" s="115">
        <v>10100102407</v>
      </c>
      <c r="E5" s="113" t="s">
        <v>177</v>
      </c>
      <c r="F5" s="114" t="s">
        <v>24</v>
      </c>
      <c r="G5" s="113">
        <v>85.8</v>
      </c>
      <c r="H5" s="116">
        <v>92.2</v>
      </c>
      <c r="I5" s="112">
        <f t="shared" si="2"/>
        <v>34.32</v>
      </c>
      <c r="J5" s="110">
        <f t="shared" si="0"/>
        <v>55.32</v>
      </c>
      <c r="K5" s="112">
        <f t="shared" si="1"/>
        <v>89.64</v>
      </c>
    </row>
    <row r="6" spans="1:11" ht="34.5" customHeight="1">
      <c r="A6" s="109">
        <v>5</v>
      </c>
      <c r="B6" s="109" t="s">
        <v>182</v>
      </c>
      <c r="C6" s="110" t="s">
        <v>183</v>
      </c>
      <c r="D6" s="111">
        <v>10100102419</v>
      </c>
      <c r="E6" s="109" t="s">
        <v>177</v>
      </c>
      <c r="F6" s="110" t="s">
        <v>24</v>
      </c>
      <c r="G6" s="109">
        <v>89.4</v>
      </c>
      <c r="H6" s="112">
        <v>89.6</v>
      </c>
      <c r="I6" s="112">
        <f t="shared" si="2"/>
        <v>35.760000000000005</v>
      </c>
      <c r="J6" s="110">
        <f t="shared" si="0"/>
        <v>53.76</v>
      </c>
      <c r="K6" s="112">
        <f t="shared" si="1"/>
        <v>89.52000000000001</v>
      </c>
    </row>
    <row r="7" spans="1:11" ht="34.5" customHeight="1">
      <c r="A7" s="109">
        <v>6</v>
      </c>
      <c r="B7" s="109"/>
      <c r="C7" s="110" t="s">
        <v>184</v>
      </c>
      <c r="D7" s="110" t="s">
        <v>53</v>
      </c>
      <c r="E7" s="109" t="s">
        <v>177</v>
      </c>
      <c r="F7" s="110" t="s">
        <v>24</v>
      </c>
      <c r="G7" s="109">
        <v>89.8</v>
      </c>
      <c r="H7" s="112">
        <v>89</v>
      </c>
      <c r="I7" s="112">
        <f t="shared" si="2"/>
        <v>35.92</v>
      </c>
      <c r="J7" s="110">
        <f t="shared" si="0"/>
        <v>53.4</v>
      </c>
      <c r="K7" s="112">
        <f t="shared" si="1"/>
        <v>89.32</v>
      </c>
    </row>
    <row r="8" spans="1:11" ht="34.5" customHeight="1">
      <c r="A8" s="109">
        <v>7</v>
      </c>
      <c r="B8" s="109"/>
      <c r="C8" s="110" t="s">
        <v>185</v>
      </c>
      <c r="D8" s="110" t="s">
        <v>53</v>
      </c>
      <c r="E8" s="109" t="s">
        <v>177</v>
      </c>
      <c r="F8" s="110" t="s">
        <v>24</v>
      </c>
      <c r="G8" s="109">
        <v>89.8</v>
      </c>
      <c r="H8" s="112"/>
      <c r="I8" s="112">
        <f t="shared" si="2"/>
        <v>35.92</v>
      </c>
      <c r="J8" s="110"/>
      <c r="K8" s="112">
        <f t="shared" si="1"/>
        <v>35.92</v>
      </c>
    </row>
    <row r="9" spans="1:11" ht="34.5" customHeight="1">
      <c r="A9" s="109">
        <v>8</v>
      </c>
      <c r="B9" s="109"/>
      <c r="C9" s="110" t="s">
        <v>186</v>
      </c>
      <c r="D9" s="110" t="s">
        <v>53</v>
      </c>
      <c r="E9" s="109" t="s">
        <v>177</v>
      </c>
      <c r="F9" s="110" t="s">
        <v>24</v>
      </c>
      <c r="G9" s="109">
        <v>89.8</v>
      </c>
      <c r="H9" s="112"/>
      <c r="I9" s="112">
        <f t="shared" si="2"/>
        <v>35.92</v>
      </c>
      <c r="J9" s="110"/>
      <c r="K9" s="112">
        <f t="shared" si="1"/>
        <v>35.92</v>
      </c>
    </row>
    <row r="10" spans="1:11" ht="34.5" customHeight="1">
      <c r="A10" s="109">
        <v>9</v>
      </c>
      <c r="B10" s="109" t="s">
        <v>187</v>
      </c>
      <c r="C10" s="110" t="s">
        <v>188</v>
      </c>
      <c r="D10" s="111">
        <v>10100102329</v>
      </c>
      <c r="E10" s="109" t="s">
        <v>177</v>
      </c>
      <c r="F10" s="110" t="s">
        <v>24</v>
      </c>
      <c r="G10" s="109">
        <v>89.2</v>
      </c>
      <c r="H10" s="112"/>
      <c r="I10" s="112">
        <f t="shared" si="2"/>
        <v>35.68</v>
      </c>
      <c r="J10" s="110"/>
      <c r="K10" s="112">
        <f t="shared" si="1"/>
        <v>35.68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57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SheetLayoutView="100" workbookViewId="0" topLeftCell="A1">
      <selection activeCell="G16" sqref="G16"/>
    </sheetView>
  </sheetViews>
  <sheetFormatPr defaultColWidth="9.140625" defaultRowHeight="34.5" customHeight="1"/>
  <cols>
    <col min="1" max="1" width="7.57421875" style="124" customWidth="1"/>
    <col min="2" max="2" width="13.7109375" style="128" customWidth="1"/>
    <col min="3" max="3" width="10.00390625" style="128" customWidth="1"/>
    <col min="4" max="4" width="20.140625" style="128" customWidth="1"/>
    <col min="5" max="5" width="13.7109375" style="128" customWidth="1"/>
    <col min="6" max="6" width="13.00390625" style="128" customWidth="1"/>
    <col min="7" max="7" width="13.7109375" style="128" customWidth="1"/>
    <col min="8" max="8" width="20.140625" style="129" customWidth="1"/>
    <col min="9" max="9" width="19.00390625" style="129" customWidth="1"/>
    <col min="10" max="10" width="19.00390625" style="128" customWidth="1"/>
    <col min="11" max="11" width="10.421875" style="128" customWidth="1"/>
    <col min="12" max="16384" width="9.140625" style="128" customWidth="1"/>
  </cols>
  <sheetData>
    <row r="1" spans="1:11" s="100" customFormat="1" ht="34.5" customHeight="1">
      <c r="A1" s="106" t="s">
        <v>34</v>
      </c>
      <c r="B1" s="107" t="s">
        <v>35</v>
      </c>
      <c r="C1" s="106" t="s">
        <v>36</v>
      </c>
      <c r="D1" s="106" t="s">
        <v>37</v>
      </c>
      <c r="E1" s="106" t="s">
        <v>38</v>
      </c>
      <c r="F1" s="106" t="s">
        <v>39</v>
      </c>
      <c r="G1" s="106" t="s">
        <v>40</v>
      </c>
      <c r="H1" s="108" t="s">
        <v>90</v>
      </c>
      <c r="I1" s="106" t="s">
        <v>42</v>
      </c>
      <c r="J1" s="108" t="s">
        <v>43</v>
      </c>
      <c r="K1" s="108" t="s">
        <v>44</v>
      </c>
    </row>
    <row r="2" spans="1:11" ht="34.5" customHeight="1">
      <c r="A2" s="109">
        <v>1</v>
      </c>
      <c r="B2" s="109" t="s">
        <v>189</v>
      </c>
      <c r="C2" s="110" t="s">
        <v>190</v>
      </c>
      <c r="D2" s="111">
        <v>10100102709</v>
      </c>
      <c r="E2" s="109" t="s">
        <v>191</v>
      </c>
      <c r="F2" s="110" t="s">
        <v>26</v>
      </c>
      <c r="G2" s="109">
        <v>85.9</v>
      </c>
      <c r="H2" s="112">
        <v>91.1</v>
      </c>
      <c r="I2" s="112">
        <f>G2*0.4</f>
        <v>34.36000000000001</v>
      </c>
      <c r="J2" s="110">
        <f>H2*0.6</f>
        <v>54.66</v>
      </c>
      <c r="K2" s="109">
        <f aca="true" t="shared" si="0" ref="K2:K8">G2*0.4+H2*0.6</f>
        <v>89.02000000000001</v>
      </c>
    </row>
    <row r="3" spans="1:11" ht="34.5" customHeight="1">
      <c r="A3" s="109">
        <v>2</v>
      </c>
      <c r="B3" s="109"/>
      <c r="C3" s="110" t="s">
        <v>192</v>
      </c>
      <c r="D3" s="110" t="s">
        <v>53</v>
      </c>
      <c r="E3" s="109" t="s">
        <v>191</v>
      </c>
      <c r="F3" s="110" t="s">
        <v>26</v>
      </c>
      <c r="G3" s="109">
        <v>78.05</v>
      </c>
      <c r="H3" s="112">
        <v>91.3</v>
      </c>
      <c r="I3" s="112">
        <f aca="true" t="shared" si="1" ref="I3:I8">G3*0.4</f>
        <v>31.22</v>
      </c>
      <c r="J3" s="110">
        <f>H3*0.6</f>
        <v>54.779999999999994</v>
      </c>
      <c r="K3" s="109">
        <f t="shared" si="0"/>
        <v>86</v>
      </c>
    </row>
    <row r="4" spans="1:11" ht="34.5" customHeight="1">
      <c r="A4" s="109">
        <v>3</v>
      </c>
      <c r="B4" s="109"/>
      <c r="C4" s="110" t="s">
        <v>193</v>
      </c>
      <c r="D4" s="110" t="s">
        <v>53</v>
      </c>
      <c r="E4" s="109" t="s">
        <v>191</v>
      </c>
      <c r="F4" s="110" t="s">
        <v>26</v>
      </c>
      <c r="G4" s="109">
        <v>78.05</v>
      </c>
      <c r="H4" s="112">
        <v>87.2</v>
      </c>
      <c r="I4" s="112">
        <f t="shared" si="1"/>
        <v>31.22</v>
      </c>
      <c r="J4" s="110">
        <f>H4*0.6</f>
        <v>52.32</v>
      </c>
      <c r="K4" s="109">
        <f t="shared" si="0"/>
        <v>83.53999999999999</v>
      </c>
    </row>
    <row r="5" spans="1:11" ht="34.5" customHeight="1">
      <c r="A5" s="109">
        <v>4</v>
      </c>
      <c r="B5" s="109" t="s">
        <v>194</v>
      </c>
      <c r="C5" s="110" t="s">
        <v>195</v>
      </c>
      <c r="D5" s="111">
        <v>10100102619</v>
      </c>
      <c r="E5" s="109" t="s">
        <v>191</v>
      </c>
      <c r="F5" s="110" t="s">
        <v>26</v>
      </c>
      <c r="G5" s="109">
        <v>70.2</v>
      </c>
      <c r="H5" s="112">
        <v>83.8</v>
      </c>
      <c r="I5" s="112">
        <f t="shared" si="1"/>
        <v>28.080000000000002</v>
      </c>
      <c r="J5" s="110">
        <f>H5*0.6</f>
        <v>50.279999999999994</v>
      </c>
      <c r="K5" s="109">
        <f t="shared" si="0"/>
        <v>78.36</v>
      </c>
    </row>
    <row r="6" spans="1:11" ht="34.5" customHeight="1">
      <c r="A6" s="109">
        <v>5</v>
      </c>
      <c r="B6" s="109"/>
      <c r="C6" s="110" t="s">
        <v>196</v>
      </c>
      <c r="D6" s="110" t="s">
        <v>53</v>
      </c>
      <c r="E6" s="109" t="s">
        <v>191</v>
      </c>
      <c r="F6" s="110" t="s">
        <v>26</v>
      </c>
      <c r="G6" s="109">
        <v>78.05</v>
      </c>
      <c r="H6" s="112"/>
      <c r="I6" s="112">
        <f t="shared" si="1"/>
        <v>31.22</v>
      </c>
      <c r="J6" s="110"/>
      <c r="K6" s="109">
        <f t="shared" si="0"/>
        <v>31.22</v>
      </c>
    </row>
    <row r="7" spans="1:11" ht="34.5" customHeight="1">
      <c r="A7" s="109">
        <v>6</v>
      </c>
      <c r="B7" s="109"/>
      <c r="C7" s="110" t="s">
        <v>197</v>
      </c>
      <c r="D7" s="110" t="s">
        <v>53</v>
      </c>
      <c r="E7" s="109" t="s">
        <v>191</v>
      </c>
      <c r="F7" s="110" t="s">
        <v>26</v>
      </c>
      <c r="G7" s="109">
        <v>78.05</v>
      </c>
      <c r="H7" s="112"/>
      <c r="I7" s="112">
        <f t="shared" si="1"/>
        <v>31.22</v>
      </c>
      <c r="J7" s="110"/>
      <c r="K7" s="109">
        <f t="shared" si="0"/>
        <v>31.22</v>
      </c>
    </row>
    <row r="8" spans="1:11" ht="34.5" customHeight="1">
      <c r="A8" s="109">
        <v>7</v>
      </c>
      <c r="B8" s="109"/>
      <c r="C8" s="110" t="s">
        <v>198</v>
      </c>
      <c r="D8" s="110" t="s">
        <v>53</v>
      </c>
      <c r="E8" s="109" t="s">
        <v>191</v>
      </c>
      <c r="F8" s="110" t="s">
        <v>26</v>
      </c>
      <c r="G8" s="109">
        <v>78.05</v>
      </c>
      <c r="H8" s="112"/>
      <c r="I8" s="112">
        <f t="shared" si="1"/>
        <v>31.22</v>
      </c>
      <c r="J8" s="110"/>
      <c r="K8" s="109">
        <f t="shared" si="0"/>
        <v>31.22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54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zoomScaleSheetLayoutView="100" workbookViewId="0" topLeftCell="A1">
      <selection activeCell="G16" sqref="G16"/>
    </sheetView>
  </sheetViews>
  <sheetFormatPr defaultColWidth="9.140625" defaultRowHeight="39.75" customHeight="1"/>
  <cols>
    <col min="1" max="1" width="9.28125" style="89" customWidth="1"/>
    <col min="2" max="2" width="17.28125" style="67" customWidth="1"/>
    <col min="3" max="3" width="12.421875" style="67" customWidth="1"/>
    <col min="4" max="4" width="24.00390625" style="67" customWidth="1"/>
    <col min="5" max="5" width="17.28125" style="67" customWidth="1"/>
    <col min="6" max="6" width="16.28125" style="67" customWidth="1"/>
    <col min="7" max="8" width="17.28125" style="67" customWidth="1"/>
    <col min="9" max="10" width="23.421875" style="67" customWidth="1"/>
    <col min="11" max="11" width="13.140625" style="67" customWidth="1"/>
    <col min="12" max="16384" width="9.140625" style="67" customWidth="1"/>
  </cols>
  <sheetData>
    <row r="1" spans="1:11" s="27" customFormat="1" ht="39.75" customHeight="1">
      <c r="A1" s="9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9" t="s">
        <v>41</v>
      </c>
      <c r="I1" s="9" t="s">
        <v>42</v>
      </c>
      <c r="J1" s="33" t="s">
        <v>43</v>
      </c>
      <c r="K1" s="33" t="s">
        <v>44</v>
      </c>
    </row>
    <row r="2" spans="1:11" ht="39.75" customHeight="1">
      <c r="A2" s="16">
        <v>1</v>
      </c>
      <c r="B2" s="16" t="s">
        <v>199</v>
      </c>
      <c r="C2" s="19" t="s">
        <v>200</v>
      </c>
      <c r="D2" s="18">
        <v>10100102819</v>
      </c>
      <c r="E2" s="16" t="s">
        <v>201</v>
      </c>
      <c r="F2" s="19" t="s">
        <v>28</v>
      </c>
      <c r="G2" s="16">
        <v>79.5</v>
      </c>
      <c r="H2" s="16">
        <v>91.9</v>
      </c>
      <c r="I2" s="16">
        <f>G2*0.4</f>
        <v>31.8</v>
      </c>
      <c r="J2" s="19">
        <f>H2*0.6</f>
        <v>55.14</v>
      </c>
      <c r="K2" s="11">
        <f>G2*0.4+H2*0.6</f>
        <v>86.94</v>
      </c>
    </row>
    <row r="3" spans="1:11" s="127" customFormat="1" ht="39.75" customHeight="1">
      <c r="A3" s="16">
        <v>2</v>
      </c>
      <c r="B3" s="11" t="s">
        <v>202</v>
      </c>
      <c r="C3" s="13" t="s">
        <v>203</v>
      </c>
      <c r="D3" s="12">
        <v>10100102813</v>
      </c>
      <c r="E3" s="11" t="s">
        <v>201</v>
      </c>
      <c r="F3" s="13" t="s">
        <v>28</v>
      </c>
      <c r="G3" s="11">
        <v>80.7</v>
      </c>
      <c r="H3" s="11">
        <v>82.2</v>
      </c>
      <c r="I3" s="16">
        <f>G3*0.4</f>
        <v>32.28</v>
      </c>
      <c r="J3" s="19">
        <f>H3*0.6</f>
        <v>49.32</v>
      </c>
      <c r="K3" s="11">
        <f>G3*0.4+H3*0.6</f>
        <v>81.6</v>
      </c>
    </row>
    <row r="4" spans="1:11" ht="39.75" customHeight="1">
      <c r="A4" s="16">
        <v>3</v>
      </c>
      <c r="B4" s="11"/>
      <c r="C4" s="13" t="s">
        <v>204</v>
      </c>
      <c r="D4" s="13" t="s">
        <v>53</v>
      </c>
      <c r="E4" s="11" t="s">
        <v>201</v>
      </c>
      <c r="F4" s="13" t="s">
        <v>28</v>
      </c>
      <c r="G4" s="11">
        <v>80.1</v>
      </c>
      <c r="H4" s="11"/>
      <c r="I4" s="16">
        <f>G4*0.4</f>
        <v>32.04</v>
      </c>
      <c r="J4" s="19"/>
      <c r="K4" s="11">
        <f>G4*0.4+H4*0.6</f>
        <v>32.04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6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zoomScaleSheetLayoutView="100" workbookViewId="0" topLeftCell="A1">
      <selection activeCell="G16" sqref="G16"/>
    </sheetView>
  </sheetViews>
  <sheetFormatPr defaultColWidth="9.140625" defaultRowHeight="39.75" customHeight="1"/>
  <cols>
    <col min="1" max="1" width="9.28125" style="89" customWidth="1"/>
    <col min="2" max="2" width="17.28125" style="67" customWidth="1"/>
    <col min="3" max="3" width="12.421875" style="67" customWidth="1"/>
    <col min="4" max="4" width="24.00390625" style="67" customWidth="1"/>
    <col min="5" max="5" width="17.28125" style="67" customWidth="1"/>
    <col min="6" max="6" width="16.28125" style="67" customWidth="1"/>
    <col min="7" max="7" width="17.28125" style="67" customWidth="1"/>
    <col min="8" max="8" width="17.28125" style="126" customWidth="1"/>
    <col min="9" max="9" width="23.421875" style="126" customWidth="1"/>
    <col min="10" max="10" width="23.421875" style="67" customWidth="1"/>
    <col min="11" max="11" width="13.140625" style="67" customWidth="1"/>
    <col min="12" max="16384" width="9.140625" style="67" customWidth="1"/>
  </cols>
  <sheetData>
    <row r="1" spans="1:11" s="27" customFormat="1" ht="39.75" customHeight="1">
      <c r="A1" s="9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33" t="s">
        <v>41</v>
      </c>
      <c r="I1" s="9" t="s">
        <v>42</v>
      </c>
      <c r="J1" s="33" t="s">
        <v>43</v>
      </c>
      <c r="K1" s="33" t="s">
        <v>44</v>
      </c>
    </row>
    <row r="2" spans="1:11" ht="39.75" customHeight="1">
      <c r="A2" s="11">
        <v>1</v>
      </c>
      <c r="B2" s="11" t="s">
        <v>205</v>
      </c>
      <c r="C2" s="13" t="s">
        <v>206</v>
      </c>
      <c r="D2" s="12">
        <v>10100102917</v>
      </c>
      <c r="E2" s="11" t="s">
        <v>207</v>
      </c>
      <c r="F2" s="13" t="s">
        <v>30</v>
      </c>
      <c r="G2" s="11">
        <v>89.4</v>
      </c>
      <c r="H2" s="34">
        <v>92</v>
      </c>
      <c r="I2" s="34">
        <f>G2*0.4</f>
        <v>35.760000000000005</v>
      </c>
      <c r="J2" s="11">
        <f>H2*0.6</f>
        <v>55.199999999999996</v>
      </c>
      <c r="K2" s="11">
        <f>G2*0.4+H2*0.6</f>
        <v>90.96000000000001</v>
      </c>
    </row>
    <row r="3" spans="1:11" ht="39.75" customHeight="1">
      <c r="A3" s="11">
        <v>2</v>
      </c>
      <c r="B3" s="11" t="s">
        <v>208</v>
      </c>
      <c r="C3" s="13" t="s">
        <v>209</v>
      </c>
      <c r="D3" s="12">
        <v>10100103023</v>
      </c>
      <c r="E3" s="11" t="s">
        <v>207</v>
      </c>
      <c r="F3" s="13" t="s">
        <v>30</v>
      </c>
      <c r="G3" s="11">
        <v>87.8</v>
      </c>
      <c r="H3" s="34">
        <v>88.6</v>
      </c>
      <c r="I3" s="34">
        <f>G3*0.4</f>
        <v>35.12</v>
      </c>
      <c r="J3" s="11">
        <f>H3*0.6</f>
        <v>53.16</v>
      </c>
      <c r="K3" s="11">
        <f>G3*0.4+H3*0.6</f>
        <v>88.28</v>
      </c>
    </row>
    <row r="4" spans="1:11" ht="39.75" customHeight="1">
      <c r="A4" s="11">
        <v>3</v>
      </c>
      <c r="B4" s="11"/>
      <c r="C4" s="13" t="s">
        <v>210</v>
      </c>
      <c r="D4" s="13" t="s">
        <v>53</v>
      </c>
      <c r="E4" s="11" t="s">
        <v>207</v>
      </c>
      <c r="F4" s="13" t="s">
        <v>30</v>
      </c>
      <c r="G4" s="11">
        <v>88.6</v>
      </c>
      <c r="H4" s="34"/>
      <c r="I4" s="34">
        <f>G4*0.4</f>
        <v>35.44</v>
      </c>
      <c r="J4" s="11"/>
      <c r="K4" s="11">
        <f>G4*0.4+H4*0.6</f>
        <v>35.44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6"/>
  <headerFooter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zoomScaleSheetLayoutView="100" workbookViewId="0" topLeftCell="A1">
      <selection activeCell="G16" sqref="G16"/>
    </sheetView>
  </sheetViews>
  <sheetFormatPr defaultColWidth="9.140625" defaultRowHeight="39.75" customHeight="1"/>
  <cols>
    <col min="1" max="1" width="9.28125" style="28" customWidth="1"/>
    <col min="2" max="2" width="17.28125" style="29" customWidth="1"/>
    <col min="3" max="3" width="12.421875" style="29" customWidth="1"/>
    <col min="4" max="4" width="24.00390625" style="29" customWidth="1"/>
    <col min="5" max="5" width="17.28125" style="29" customWidth="1"/>
    <col min="6" max="6" width="16.28125" style="29" customWidth="1"/>
    <col min="7" max="7" width="17.28125" style="29" customWidth="1"/>
    <col min="8" max="8" width="17.28125" style="31" customWidth="1"/>
    <col min="9" max="9" width="23.421875" style="31" customWidth="1"/>
    <col min="10" max="10" width="23.421875" style="32" customWidth="1"/>
    <col min="11" max="11" width="13.140625" style="31" customWidth="1"/>
    <col min="12" max="16384" width="9.140625" style="29" customWidth="1"/>
  </cols>
  <sheetData>
    <row r="1" spans="1:11" s="27" customFormat="1" ht="39.75" customHeight="1">
      <c r="A1" s="9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33" t="s">
        <v>41</v>
      </c>
      <c r="I1" s="9" t="s">
        <v>42</v>
      </c>
      <c r="J1" s="21" t="s">
        <v>43</v>
      </c>
      <c r="K1" s="22" t="s">
        <v>44</v>
      </c>
    </row>
    <row r="2" spans="1:11" s="36" customFormat="1" ht="39.75" customHeight="1">
      <c r="A2" s="11">
        <v>1</v>
      </c>
      <c r="B2" s="11" t="s">
        <v>211</v>
      </c>
      <c r="C2" s="13" t="s">
        <v>212</v>
      </c>
      <c r="D2" s="12">
        <v>10100103101</v>
      </c>
      <c r="E2" s="11" t="s">
        <v>213</v>
      </c>
      <c r="F2" s="13" t="s">
        <v>32</v>
      </c>
      <c r="G2" s="11">
        <v>78.8</v>
      </c>
      <c r="H2" s="34">
        <v>90.24</v>
      </c>
      <c r="I2" s="34">
        <f>G2*0.4</f>
        <v>31.52</v>
      </c>
      <c r="J2" s="23">
        <f>H2*0.6</f>
        <v>54.144</v>
      </c>
      <c r="K2" s="87">
        <f>G2*0.4+H2*0.6</f>
        <v>85.664</v>
      </c>
    </row>
    <row r="3" spans="1:11" ht="39.75" customHeight="1">
      <c r="A3" s="16">
        <v>2</v>
      </c>
      <c r="B3" s="16" t="s">
        <v>214</v>
      </c>
      <c r="C3" s="19" t="s">
        <v>215</v>
      </c>
      <c r="D3" s="18">
        <v>10100103110</v>
      </c>
      <c r="E3" s="16" t="s">
        <v>213</v>
      </c>
      <c r="F3" s="19" t="s">
        <v>32</v>
      </c>
      <c r="G3" s="16">
        <v>83.3</v>
      </c>
      <c r="H3" s="86"/>
      <c r="I3" s="34">
        <f>G3*0.4</f>
        <v>33.32</v>
      </c>
      <c r="J3" s="23">
        <f>H3*0.6</f>
        <v>0</v>
      </c>
      <c r="K3" s="87">
        <f>G3*0.4+H3*0.6</f>
        <v>33.32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6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SheetLayoutView="100" workbookViewId="0" topLeftCell="A1">
      <selection activeCell="G16" sqref="G16"/>
    </sheetView>
  </sheetViews>
  <sheetFormatPr defaultColWidth="9.140625" defaultRowHeight="39.75" customHeight="1"/>
  <cols>
    <col min="1" max="1" width="9.28125" style="28" customWidth="1"/>
    <col min="2" max="2" width="17.28125" style="29" customWidth="1"/>
    <col min="3" max="3" width="12.421875" style="29" customWidth="1"/>
    <col min="4" max="4" width="24.00390625" style="29" customWidth="1"/>
    <col min="5" max="5" width="17.28125" style="29" customWidth="1"/>
    <col min="6" max="6" width="16.28125" style="29" customWidth="1"/>
    <col min="7" max="7" width="17.28125" style="29" customWidth="1"/>
    <col min="8" max="8" width="17.28125" style="31" customWidth="1"/>
    <col min="9" max="9" width="23.421875" style="31" customWidth="1"/>
    <col min="10" max="10" width="23.421875" style="32" customWidth="1"/>
    <col min="11" max="11" width="13.140625" style="31" customWidth="1"/>
    <col min="12" max="16384" width="9.140625" style="29" customWidth="1"/>
  </cols>
  <sheetData>
    <row r="1" spans="1:11" s="27" customFormat="1" ht="39.75" customHeight="1">
      <c r="A1" s="9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33" t="s">
        <v>41</v>
      </c>
      <c r="I1" s="9" t="s">
        <v>42</v>
      </c>
      <c r="J1" s="21" t="s">
        <v>43</v>
      </c>
      <c r="K1" s="22" t="s">
        <v>44</v>
      </c>
    </row>
    <row r="2" spans="1:11" ht="39.75" customHeight="1">
      <c r="A2" s="11">
        <v>1</v>
      </c>
      <c r="B2" s="11" t="s">
        <v>216</v>
      </c>
      <c r="C2" s="13" t="s">
        <v>217</v>
      </c>
      <c r="D2" s="12">
        <v>10100103605</v>
      </c>
      <c r="E2" s="11" t="s">
        <v>218</v>
      </c>
      <c r="F2" s="13" t="s">
        <v>1</v>
      </c>
      <c r="G2" s="11">
        <v>94.8</v>
      </c>
      <c r="H2" s="34">
        <v>90.3</v>
      </c>
      <c r="I2" s="34">
        <f>G2*0.4</f>
        <v>37.92</v>
      </c>
      <c r="J2" s="24">
        <f>H2*0.6</f>
        <v>54.18</v>
      </c>
      <c r="K2" s="35">
        <f aca="true" t="shared" si="0" ref="K2:K15">G2*0.4+H2*0.6</f>
        <v>92.1</v>
      </c>
    </row>
    <row r="3" spans="1:11" ht="39.75" customHeight="1">
      <c r="A3" s="11">
        <v>2</v>
      </c>
      <c r="B3" s="11" t="s">
        <v>219</v>
      </c>
      <c r="C3" s="13" t="s">
        <v>220</v>
      </c>
      <c r="D3" s="12">
        <v>10100103817</v>
      </c>
      <c r="E3" s="11" t="s">
        <v>218</v>
      </c>
      <c r="F3" s="13" t="s">
        <v>1</v>
      </c>
      <c r="G3" s="11">
        <v>94.5</v>
      </c>
      <c r="H3" s="34">
        <v>88.04</v>
      </c>
      <c r="I3" s="34">
        <f aca="true" t="shared" si="1" ref="I3:I15">G3*0.4</f>
        <v>37.800000000000004</v>
      </c>
      <c r="J3" s="24">
        <f aca="true" t="shared" si="2" ref="J3:J13">H3*0.6</f>
        <v>52.824000000000005</v>
      </c>
      <c r="K3" s="35">
        <f t="shared" si="0"/>
        <v>90.62400000000001</v>
      </c>
    </row>
    <row r="4" spans="1:11" ht="39.75" customHeight="1">
      <c r="A4" s="11">
        <v>3</v>
      </c>
      <c r="B4" s="11" t="s">
        <v>221</v>
      </c>
      <c r="C4" s="13" t="s">
        <v>222</v>
      </c>
      <c r="D4" s="12">
        <v>10100104814</v>
      </c>
      <c r="E4" s="11" t="s">
        <v>218</v>
      </c>
      <c r="F4" s="13" t="s">
        <v>1</v>
      </c>
      <c r="G4" s="11">
        <v>96.1</v>
      </c>
      <c r="H4" s="34">
        <v>85.58</v>
      </c>
      <c r="I4" s="34">
        <f t="shared" si="1"/>
        <v>38.44</v>
      </c>
      <c r="J4" s="24">
        <f t="shared" si="2"/>
        <v>51.348</v>
      </c>
      <c r="K4" s="35">
        <f t="shared" si="0"/>
        <v>89.788</v>
      </c>
    </row>
    <row r="5" spans="1:11" ht="39.75" customHeight="1">
      <c r="A5" s="11">
        <v>4</v>
      </c>
      <c r="B5" s="11" t="s">
        <v>223</v>
      </c>
      <c r="C5" s="13" t="s">
        <v>224</v>
      </c>
      <c r="D5" s="12">
        <v>10100104828</v>
      </c>
      <c r="E5" s="11" t="s">
        <v>218</v>
      </c>
      <c r="F5" s="13" t="s">
        <v>1</v>
      </c>
      <c r="G5" s="11">
        <v>93.7</v>
      </c>
      <c r="H5" s="34">
        <v>86.86</v>
      </c>
      <c r="I5" s="34">
        <f t="shared" si="1"/>
        <v>37.480000000000004</v>
      </c>
      <c r="J5" s="24">
        <f t="shared" si="2"/>
        <v>52.116</v>
      </c>
      <c r="K5" s="35">
        <f t="shared" si="0"/>
        <v>89.596</v>
      </c>
    </row>
    <row r="6" spans="1:11" ht="39.75" customHeight="1">
      <c r="A6" s="11">
        <v>5</v>
      </c>
      <c r="B6" s="11" t="s">
        <v>225</v>
      </c>
      <c r="C6" s="13" t="s">
        <v>226</v>
      </c>
      <c r="D6" s="12">
        <v>10100104920</v>
      </c>
      <c r="E6" s="11" t="s">
        <v>218</v>
      </c>
      <c r="F6" s="13" t="s">
        <v>1</v>
      </c>
      <c r="G6" s="11">
        <v>91.5</v>
      </c>
      <c r="H6" s="34">
        <v>88.04</v>
      </c>
      <c r="I6" s="34">
        <f t="shared" si="1"/>
        <v>36.6</v>
      </c>
      <c r="J6" s="24">
        <f t="shared" si="2"/>
        <v>52.824000000000005</v>
      </c>
      <c r="K6" s="35">
        <f t="shared" si="0"/>
        <v>89.424</v>
      </c>
    </row>
    <row r="7" spans="1:11" ht="39.75" customHeight="1">
      <c r="A7" s="11">
        <v>6</v>
      </c>
      <c r="B7" s="11" t="s">
        <v>227</v>
      </c>
      <c r="C7" s="13" t="s">
        <v>228</v>
      </c>
      <c r="D7" s="12">
        <v>10100104312</v>
      </c>
      <c r="E7" s="11" t="s">
        <v>218</v>
      </c>
      <c r="F7" s="13" t="s">
        <v>1</v>
      </c>
      <c r="G7" s="11">
        <v>90.2</v>
      </c>
      <c r="H7" s="34">
        <v>88.8</v>
      </c>
      <c r="I7" s="34">
        <f t="shared" si="1"/>
        <v>36.080000000000005</v>
      </c>
      <c r="J7" s="24">
        <f t="shared" si="2"/>
        <v>53.279999999999994</v>
      </c>
      <c r="K7" s="35">
        <f t="shared" si="0"/>
        <v>89.36</v>
      </c>
    </row>
    <row r="8" spans="1:11" ht="39.75" customHeight="1">
      <c r="A8" s="11">
        <v>7</v>
      </c>
      <c r="B8" s="11"/>
      <c r="C8" s="13" t="s">
        <v>229</v>
      </c>
      <c r="D8" s="13" t="s">
        <v>53</v>
      </c>
      <c r="E8" s="11" t="s">
        <v>218</v>
      </c>
      <c r="F8" s="13" t="s">
        <v>1</v>
      </c>
      <c r="G8" s="11">
        <v>92.31</v>
      </c>
      <c r="H8" s="34">
        <v>86.18</v>
      </c>
      <c r="I8" s="34">
        <f t="shared" si="1"/>
        <v>36.924</v>
      </c>
      <c r="J8" s="24">
        <f t="shared" si="2"/>
        <v>51.708000000000006</v>
      </c>
      <c r="K8" s="35">
        <f t="shared" si="0"/>
        <v>88.632</v>
      </c>
    </row>
    <row r="9" spans="1:11" ht="39.75" customHeight="1">
      <c r="A9" s="11">
        <v>8</v>
      </c>
      <c r="B9" s="16" t="s">
        <v>230</v>
      </c>
      <c r="C9" s="19" t="s">
        <v>231</v>
      </c>
      <c r="D9" s="18">
        <v>10100104901</v>
      </c>
      <c r="E9" s="16" t="s">
        <v>218</v>
      </c>
      <c r="F9" s="19" t="s">
        <v>1</v>
      </c>
      <c r="G9" s="16">
        <v>89.9</v>
      </c>
      <c r="H9" s="86">
        <v>87.5</v>
      </c>
      <c r="I9" s="34">
        <f t="shared" si="1"/>
        <v>35.96</v>
      </c>
      <c r="J9" s="24">
        <f t="shared" si="2"/>
        <v>52.5</v>
      </c>
      <c r="K9" s="35">
        <f t="shared" si="0"/>
        <v>88.46000000000001</v>
      </c>
    </row>
    <row r="10" spans="1:11" ht="39.75" customHeight="1">
      <c r="A10" s="11">
        <v>9</v>
      </c>
      <c r="B10" s="11"/>
      <c r="C10" s="13" t="s">
        <v>232</v>
      </c>
      <c r="D10" s="13" t="s">
        <v>53</v>
      </c>
      <c r="E10" s="11" t="s">
        <v>218</v>
      </c>
      <c r="F10" s="13" t="s">
        <v>1</v>
      </c>
      <c r="G10" s="11">
        <v>92.31</v>
      </c>
      <c r="H10" s="34">
        <v>85.78</v>
      </c>
      <c r="I10" s="34">
        <f t="shared" si="1"/>
        <v>36.924</v>
      </c>
      <c r="J10" s="24">
        <f t="shared" si="2"/>
        <v>51.467999999999996</v>
      </c>
      <c r="K10" s="35">
        <f t="shared" si="0"/>
        <v>88.392</v>
      </c>
    </row>
    <row r="11" spans="1:11" ht="39.75" customHeight="1">
      <c r="A11" s="11">
        <v>10</v>
      </c>
      <c r="B11" s="11" t="s">
        <v>233</v>
      </c>
      <c r="C11" s="13" t="s">
        <v>234</v>
      </c>
      <c r="D11" s="12">
        <v>10100103719</v>
      </c>
      <c r="E11" s="11" t="s">
        <v>218</v>
      </c>
      <c r="F11" s="13" t="s">
        <v>1</v>
      </c>
      <c r="G11" s="11">
        <v>89.5</v>
      </c>
      <c r="H11" s="34">
        <v>87.38</v>
      </c>
      <c r="I11" s="34">
        <f t="shared" si="1"/>
        <v>35.800000000000004</v>
      </c>
      <c r="J11" s="24">
        <f t="shared" si="2"/>
        <v>52.428</v>
      </c>
      <c r="K11" s="35">
        <f t="shared" si="0"/>
        <v>88.22800000000001</v>
      </c>
    </row>
    <row r="12" spans="1:11" s="36" customFormat="1" ht="39.75" customHeight="1">
      <c r="A12" s="11">
        <v>11</v>
      </c>
      <c r="B12" s="11" t="s">
        <v>235</v>
      </c>
      <c r="C12" s="13" t="s">
        <v>236</v>
      </c>
      <c r="D12" s="12">
        <v>10100103202</v>
      </c>
      <c r="E12" s="11" t="s">
        <v>218</v>
      </c>
      <c r="F12" s="13" t="s">
        <v>1</v>
      </c>
      <c r="G12" s="11">
        <v>93.2</v>
      </c>
      <c r="H12" s="34">
        <v>84.06</v>
      </c>
      <c r="I12" s="34">
        <f t="shared" si="1"/>
        <v>37.28</v>
      </c>
      <c r="J12" s="24">
        <f t="shared" si="2"/>
        <v>50.436</v>
      </c>
      <c r="K12" s="35">
        <f t="shared" si="0"/>
        <v>87.71600000000001</v>
      </c>
    </row>
    <row r="13" spans="1:11" ht="39.75" customHeight="1">
      <c r="A13" s="11">
        <v>12</v>
      </c>
      <c r="B13" s="11" t="s">
        <v>237</v>
      </c>
      <c r="C13" s="13" t="s">
        <v>238</v>
      </c>
      <c r="D13" s="12">
        <v>10100103706</v>
      </c>
      <c r="E13" s="11" t="s">
        <v>218</v>
      </c>
      <c r="F13" s="13" t="s">
        <v>1</v>
      </c>
      <c r="G13" s="11">
        <v>90</v>
      </c>
      <c r="H13" s="34">
        <v>85.42</v>
      </c>
      <c r="I13" s="34">
        <f t="shared" si="1"/>
        <v>36</v>
      </c>
      <c r="J13" s="24">
        <f t="shared" si="2"/>
        <v>51.252</v>
      </c>
      <c r="K13" s="35">
        <f t="shared" si="0"/>
        <v>87.25200000000001</v>
      </c>
    </row>
    <row r="14" spans="1:11" ht="39.75" customHeight="1">
      <c r="A14" s="11">
        <v>13</v>
      </c>
      <c r="B14" s="11" t="s">
        <v>239</v>
      </c>
      <c r="C14" s="13" t="s">
        <v>240</v>
      </c>
      <c r="D14" s="12">
        <v>10100103628</v>
      </c>
      <c r="E14" s="11" t="s">
        <v>218</v>
      </c>
      <c r="F14" s="13" t="s">
        <v>1</v>
      </c>
      <c r="G14" s="11">
        <v>93.2</v>
      </c>
      <c r="H14" s="34"/>
      <c r="I14" s="34">
        <f t="shared" si="1"/>
        <v>37.28</v>
      </c>
      <c r="J14" s="24"/>
      <c r="K14" s="35">
        <f t="shared" si="0"/>
        <v>37.28</v>
      </c>
    </row>
    <row r="15" spans="1:11" ht="39.75" customHeight="1">
      <c r="A15" s="11">
        <v>14</v>
      </c>
      <c r="B15" s="11" t="s">
        <v>241</v>
      </c>
      <c r="C15" s="13" t="s">
        <v>242</v>
      </c>
      <c r="D15" s="12">
        <v>10100105001</v>
      </c>
      <c r="E15" s="11" t="s">
        <v>218</v>
      </c>
      <c r="F15" s="13" t="s">
        <v>1</v>
      </c>
      <c r="G15" s="11">
        <v>91.1</v>
      </c>
      <c r="H15" s="34"/>
      <c r="I15" s="34">
        <f t="shared" si="1"/>
        <v>36.44</v>
      </c>
      <c r="J15" s="24"/>
      <c r="K15" s="35">
        <f t="shared" si="0"/>
        <v>36.44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6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SheetLayoutView="100" workbookViewId="0" topLeftCell="A1">
      <selection activeCell="G16" sqref="G16"/>
    </sheetView>
  </sheetViews>
  <sheetFormatPr defaultColWidth="9.140625" defaultRowHeight="34.5" customHeight="1"/>
  <cols>
    <col min="1" max="1" width="7.57421875" style="102" customWidth="1"/>
    <col min="2" max="2" width="13.7109375" style="103" customWidth="1"/>
    <col min="3" max="3" width="10.00390625" style="103" customWidth="1"/>
    <col min="4" max="4" width="20.140625" style="103" customWidth="1"/>
    <col min="5" max="5" width="13.7109375" style="103" customWidth="1"/>
    <col min="6" max="6" width="13.00390625" style="103" customWidth="1"/>
    <col min="7" max="7" width="13.7109375" style="103" customWidth="1"/>
    <col min="8" max="8" width="13.7109375" style="104" customWidth="1"/>
    <col min="9" max="9" width="19.00390625" style="104" customWidth="1"/>
    <col min="10" max="10" width="19.00390625" style="105" customWidth="1"/>
    <col min="11" max="11" width="10.421875" style="104" customWidth="1"/>
    <col min="12" max="16384" width="9.140625" style="103" customWidth="1"/>
  </cols>
  <sheetData>
    <row r="1" spans="1:11" s="100" customFormat="1" ht="34.5" customHeight="1">
      <c r="A1" s="106" t="s">
        <v>34</v>
      </c>
      <c r="B1" s="123" t="s">
        <v>35</v>
      </c>
      <c r="C1" s="106" t="s">
        <v>36</v>
      </c>
      <c r="D1" s="106" t="s">
        <v>37</v>
      </c>
      <c r="E1" s="106" t="s">
        <v>38</v>
      </c>
      <c r="F1" s="106" t="s">
        <v>39</v>
      </c>
      <c r="G1" s="106" t="s">
        <v>40</v>
      </c>
      <c r="H1" s="108" t="s">
        <v>41</v>
      </c>
      <c r="I1" s="106" t="s">
        <v>42</v>
      </c>
      <c r="J1" s="117" t="s">
        <v>43</v>
      </c>
      <c r="K1" s="118" t="s">
        <v>44</v>
      </c>
    </row>
    <row r="2" spans="1:11" ht="34.5" customHeight="1">
      <c r="A2" s="109">
        <v>1</v>
      </c>
      <c r="B2" s="124" t="s">
        <v>243</v>
      </c>
      <c r="C2" s="110" t="s">
        <v>244</v>
      </c>
      <c r="D2" s="111">
        <v>10100105724</v>
      </c>
      <c r="E2" s="109" t="s">
        <v>245</v>
      </c>
      <c r="F2" s="110" t="s">
        <v>5</v>
      </c>
      <c r="G2" s="109">
        <v>91.1</v>
      </c>
      <c r="H2" s="112">
        <v>92.6</v>
      </c>
      <c r="I2" s="112">
        <f>G2*0.4</f>
        <v>36.44</v>
      </c>
      <c r="J2" s="119">
        <f aca="true" t="shared" si="0" ref="J2:J7">H2*0.6</f>
        <v>55.559999999999995</v>
      </c>
      <c r="K2" s="122">
        <f aca="true" t="shared" si="1" ref="K2:K15">G2*0.4+H2*0.6</f>
        <v>92</v>
      </c>
    </row>
    <row r="3" spans="1:11" ht="34.5" customHeight="1">
      <c r="A3" s="109">
        <v>2</v>
      </c>
      <c r="B3" s="125" t="s">
        <v>246</v>
      </c>
      <c r="C3" s="110" t="s">
        <v>247</v>
      </c>
      <c r="D3" s="111">
        <v>10100106516</v>
      </c>
      <c r="E3" s="109" t="s">
        <v>245</v>
      </c>
      <c r="F3" s="110" t="s">
        <v>5</v>
      </c>
      <c r="G3" s="109">
        <v>92.3</v>
      </c>
      <c r="H3" s="112">
        <v>88.24</v>
      </c>
      <c r="I3" s="112">
        <f aca="true" t="shared" si="2" ref="I3:I15">G3*0.4</f>
        <v>36.92</v>
      </c>
      <c r="J3" s="119">
        <f t="shared" si="0"/>
        <v>52.943999999999996</v>
      </c>
      <c r="K3" s="122">
        <f t="shared" si="1"/>
        <v>89.864</v>
      </c>
    </row>
    <row r="4" spans="1:11" ht="34.5" customHeight="1">
      <c r="A4" s="109">
        <v>3</v>
      </c>
      <c r="B4" s="109" t="s">
        <v>248</v>
      </c>
      <c r="C4" s="110" t="s">
        <v>249</v>
      </c>
      <c r="D4" s="111">
        <v>10100105723</v>
      </c>
      <c r="E4" s="109" t="s">
        <v>245</v>
      </c>
      <c r="F4" s="110" t="s">
        <v>5</v>
      </c>
      <c r="G4" s="109">
        <v>94.2</v>
      </c>
      <c r="H4" s="112">
        <v>86.66</v>
      </c>
      <c r="I4" s="112">
        <f t="shared" si="2"/>
        <v>37.68</v>
      </c>
      <c r="J4" s="119">
        <f t="shared" si="0"/>
        <v>51.995999999999995</v>
      </c>
      <c r="K4" s="122">
        <f t="shared" si="1"/>
        <v>89.67599999999999</v>
      </c>
    </row>
    <row r="5" spans="1:11" ht="34.5" customHeight="1">
      <c r="A5" s="109">
        <v>4</v>
      </c>
      <c r="B5" s="109"/>
      <c r="C5" s="110" t="s">
        <v>250</v>
      </c>
      <c r="D5" s="110" t="s">
        <v>53</v>
      </c>
      <c r="E5" s="109" t="s">
        <v>245</v>
      </c>
      <c r="F5" s="110" t="s">
        <v>5</v>
      </c>
      <c r="G5" s="109">
        <v>92.93</v>
      </c>
      <c r="H5" s="112">
        <v>87.14</v>
      </c>
      <c r="I5" s="112">
        <f t="shared" si="2"/>
        <v>37.172000000000004</v>
      </c>
      <c r="J5" s="119">
        <f t="shared" si="0"/>
        <v>52.284</v>
      </c>
      <c r="K5" s="122">
        <f t="shared" si="1"/>
        <v>89.456</v>
      </c>
    </row>
    <row r="6" spans="1:11" ht="34.5" customHeight="1">
      <c r="A6" s="109">
        <v>5</v>
      </c>
      <c r="B6" s="109" t="s">
        <v>251</v>
      </c>
      <c r="C6" s="110" t="s">
        <v>252</v>
      </c>
      <c r="D6" s="111">
        <v>10100105320</v>
      </c>
      <c r="E6" s="109" t="s">
        <v>245</v>
      </c>
      <c r="F6" s="110" t="s">
        <v>5</v>
      </c>
      <c r="G6" s="109">
        <v>93.8</v>
      </c>
      <c r="H6" s="112">
        <v>84.94</v>
      </c>
      <c r="I6" s="112">
        <f t="shared" si="2"/>
        <v>37.52</v>
      </c>
      <c r="J6" s="119">
        <f t="shared" si="0"/>
        <v>50.964</v>
      </c>
      <c r="K6" s="122">
        <f t="shared" si="1"/>
        <v>88.48400000000001</v>
      </c>
    </row>
    <row r="7" spans="1:11" ht="34.5" customHeight="1">
      <c r="A7" s="109">
        <v>6</v>
      </c>
      <c r="B7" s="109" t="s">
        <v>253</v>
      </c>
      <c r="C7" s="110" t="s">
        <v>254</v>
      </c>
      <c r="D7" s="111">
        <v>10100105130</v>
      </c>
      <c r="E7" s="109" t="s">
        <v>245</v>
      </c>
      <c r="F7" s="110" t="s">
        <v>5</v>
      </c>
      <c r="G7" s="109">
        <v>90.4</v>
      </c>
      <c r="H7" s="112">
        <v>86.5</v>
      </c>
      <c r="I7" s="112">
        <f t="shared" si="2"/>
        <v>36.160000000000004</v>
      </c>
      <c r="J7" s="119">
        <f t="shared" si="0"/>
        <v>51.9</v>
      </c>
      <c r="K7" s="122">
        <f t="shared" si="1"/>
        <v>88.06</v>
      </c>
    </row>
    <row r="8" spans="1:11" ht="34.5" customHeight="1">
      <c r="A8" s="109">
        <v>7</v>
      </c>
      <c r="B8" s="109" t="s">
        <v>255</v>
      </c>
      <c r="C8" s="110" t="s">
        <v>256</v>
      </c>
      <c r="D8" s="111">
        <v>10100105325</v>
      </c>
      <c r="E8" s="109" t="s">
        <v>245</v>
      </c>
      <c r="F8" s="110" t="s">
        <v>5</v>
      </c>
      <c r="G8" s="109">
        <v>95.3</v>
      </c>
      <c r="H8" s="112"/>
      <c r="I8" s="112">
        <f t="shared" si="2"/>
        <v>38.12</v>
      </c>
      <c r="J8" s="119"/>
      <c r="K8" s="122">
        <f t="shared" si="1"/>
        <v>38.12</v>
      </c>
    </row>
    <row r="9" spans="1:11" ht="34.5" customHeight="1">
      <c r="A9" s="109">
        <v>8</v>
      </c>
      <c r="B9" s="109" t="s">
        <v>257</v>
      </c>
      <c r="C9" s="110" t="s">
        <v>258</v>
      </c>
      <c r="D9" s="111">
        <v>10100105215</v>
      </c>
      <c r="E9" s="109" t="s">
        <v>245</v>
      </c>
      <c r="F9" s="110" t="s">
        <v>5</v>
      </c>
      <c r="G9" s="109">
        <v>94.8</v>
      </c>
      <c r="H9" s="112"/>
      <c r="I9" s="112">
        <f t="shared" si="2"/>
        <v>37.92</v>
      </c>
      <c r="J9" s="119"/>
      <c r="K9" s="122">
        <f t="shared" si="1"/>
        <v>37.92</v>
      </c>
    </row>
    <row r="10" spans="1:11" ht="34.5" customHeight="1">
      <c r="A10" s="109">
        <v>9</v>
      </c>
      <c r="B10" s="109" t="s">
        <v>259</v>
      </c>
      <c r="C10" s="110" t="s">
        <v>260</v>
      </c>
      <c r="D10" s="111">
        <v>10100106118</v>
      </c>
      <c r="E10" s="109" t="s">
        <v>245</v>
      </c>
      <c r="F10" s="110" t="s">
        <v>5</v>
      </c>
      <c r="G10" s="109">
        <v>93.9</v>
      </c>
      <c r="H10" s="112"/>
      <c r="I10" s="112">
        <f t="shared" si="2"/>
        <v>37.56</v>
      </c>
      <c r="J10" s="119"/>
      <c r="K10" s="122">
        <f t="shared" si="1"/>
        <v>37.56</v>
      </c>
    </row>
    <row r="11" spans="1:11" ht="34.5" customHeight="1">
      <c r="A11" s="109">
        <v>10</v>
      </c>
      <c r="B11" s="109"/>
      <c r="C11" s="110" t="s">
        <v>261</v>
      </c>
      <c r="D11" s="110" t="s">
        <v>53</v>
      </c>
      <c r="E11" s="109" t="s">
        <v>245</v>
      </c>
      <c r="F11" s="110" t="s">
        <v>5</v>
      </c>
      <c r="G11" s="109">
        <v>92.93</v>
      </c>
      <c r="H11" s="112"/>
      <c r="I11" s="112">
        <f t="shared" si="2"/>
        <v>37.172000000000004</v>
      </c>
      <c r="J11" s="119"/>
      <c r="K11" s="122">
        <f t="shared" si="1"/>
        <v>37.172000000000004</v>
      </c>
    </row>
    <row r="12" spans="1:11" ht="34.5" customHeight="1">
      <c r="A12" s="109">
        <v>11</v>
      </c>
      <c r="B12" s="109" t="s">
        <v>262</v>
      </c>
      <c r="C12" s="110" t="s">
        <v>263</v>
      </c>
      <c r="D12" s="111">
        <v>10100105311</v>
      </c>
      <c r="E12" s="109" t="s">
        <v>245</v>
      </c>
      <c r="F12" s="110" t="s">
        <v>5</v>
      </c>
      <c r="G12" s="109">
        <v>92.9</v>
      </c>
      <c r="H12" s="112"/>
      <c r="I12" s="112">
        <f t="shared" si="2"/>
        <v>37.160000000000004</v>
      </c>
      <c r="J12" s="119"/>
      <c r="K12" s="122">
        <f t="shared" si="1"/>
        <v>37.160000000000004</v>
      </c>
    </row>
    <row r="13" spans="1:11" ht="34.5" customHeight="1">
      <c r="A13" s="109">
        <v>12</v>
      </c>
      <c r="B13" s="109" t="s">
        <v>264</v>
      </c>
      <c r="C13" s="110" t="s">
        <v>265</v>
      </c>
      <c r="D13" s="111">
        <v>10100106028</v>
      </c>
      <c r="E13" s="109" t="s">
        <v>245</v>
      </c>
      <c r="F13" s="110" t="s">
        <v>5</v>
      </c>
      <c r="G13" s="109">
        <v>92.9</v>
      </c>
      <c r="H13" s="112"/>
      <c r="I13" s="112">
        <f t="shared" si="2"/>
        <v>37.160000000000004</v>
      </c>
      <c r="J13" s="119"/>
      <c r="K13" s="122">
        <f t="shared" si="1"/>
        <v>37.160000000000004</v>
      </c>
    </row>
    <row r="14" spans="1:11" ht="34.5" customHeight="1">
      <c r="A14" s="109">
        <v>13</v>
      </c>
      <c r="B14" s="109" t="s">
        <v>266</v>
      </c>
      <c r="C14" s="110" t="s">
        <v>267</v>
      </c>
      <c r="D14" s="111">
        <v>10100105307</v>
      </c>
      <c r="E14" s="109" t="s">
        <v>245</v>
      </c>
      <c r="F14" s="110" t="s">
        <v>5</v>
      </c>
      <c r="G14" s="109">
        <v>92.3</v>
      </c>
      <c r="H14" s="112"/>
      <c r="I14" s="112">
        <f t="shared" si="2"/>
        <v>36.92</v>
      </c>
      <c r="J14" s="119"/>
      <c r="K14" s="122">
        <f t="shared" si="1"/>
        <v>36.92</v>
      </c>
    </row>
    <row r="15" spans="1:11" ht="34.5" customHeight="1">
      <c r="A15" s="109">
        <v>14</v>
      </c>
      <c r="B15" s="109" t="s">
        <v>268</v>
      </c>
      <c r="C15" s="110" t="s">
        <v>269</v>
      </c>
      <c r="D15" s="111">
        <v>10100105506</v>
      </c>
      <c r="E15" s="109" t="s">
        <v>245</v>
      </c>
      <c r="F15" s="110" t="s">
        <v>5</v>
      </c>
      <c r="G15" s="109">
        <v>91.3</v>
      </c>
      <c r="H15" s="112"/>
      <c r="I15" s="112">
        <f t="shared" si="2"/>
        <v>36.52</v>
      </c>
      <c r="J15" s="119"/>
      <c r="K15" s="122">
        <f t="shared" si="1"/>
        <v>36.52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57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G16" sqref="G16"/>
    </sheetView>
  </sheetViews>
  <sheetFormatPr defaultColWidth="9.140625" defaultRowHeight="34.5" customHeight="1"/>
  <cols>
    <col min="1" max="1" width="7.57421875" style="102" customWidth="1"/>
    <col min="2" max="2" width="13.7109375" style="103" customWidth="1"/>
    <col min="3" max="3" width="10.00390625" style="103" customWidth="1"/>
    <col min="4" max="4" width="20.140625" style="103" customWidth="1"/>
    <col min="5" max="5" width="13.7109375" style="103" customWidth="1"/>
    <col min="6" max="6" width="13.00390625" style="103" customWidth="1"/>
    <col min="7" max="7" width="13.7109375" style="103" customWidth="1"/>
    <col min="8" max="8" width="13.7109375" style="104" customWidth="1"/>
    <col min="9" max="9" width="19.00390625" style="104" customWidth="1"/>
    <col min="10" max="10" width="19.00390625" style="105" customWidth="1"/>
    <col min="11" max="11" width="10.421875" style="104" customWidth="1"/>
    <col min="12" max="16384" width="9.140625" style="103" customWidth="1"/>
  </cols>
  <sheetData>
    <row r="1" spans="1:11" s="100" customFormat="1" ht="34.5" customHeight="1">
      <c r="A1" s="106" t="s">
        <v>34</v>
      </c>
      <c r="B1" s="107" t="s">
        <v>35</v>
      </c>
      <c r="C1" s="106" t="s">
        <v>36</v>
      </c>
      <c r="D1" s="106" t="s">
        <v>37</v>
      </c>
      <c r="E1" s="106" t="s">
        <v>38</v>
      </c>
      <c r="F1" s="106" t="s">
        <v>39</v>
      </c>
      <c r="G1" s="106" t="s">
        <v>40</v>
      </c>
      <c r="H1" s="108" t="s">
        <v>41</v>
      </c>
      <c r="I1" s="106" t="s">
        <v>42</v>
      </c>
      <c r="J1" s="117" t="s">
        <v>43</v>
      </c>
      <c r="K1" s="118" t="s">
        <v>44</v>
      </c>
    </row>
    <row r="2" spans="1:11" ht="34.5" customHeight="1">
      <c r="A2" s="109">
        <v>1</v>
      </c>
      <c r="B2" s="109" t="s">
        <v>270</v>
      </c>
      <c r="C2" s="110" t="s">
        <v>271</v>
      </c>
      <c r="D2" s="111">
        <v>10100108209</v>
      </c>
      <c r="E2" s="109" t="s">
        <v>272</v>
      </c>
      <c r="F2" s="110" t="s">
        <v>8</v>
      </c>
      <c r="G2" s="109">
        <v>94</v>
      </c>
      <c r="H2" s="112">
        <v>88.6</v>
      </c>
      <c r="I2" s="112">
        <f>G2*0.4</f>
        <v>37.6</v>
      </c>
      <c r="J2" s="119">
        <f>H2*0.6</f>
        <v>53.16</v>
      </c>
      <c r="K2" s="122">
        <f aca="true" t="shared" si="0" ref="K2:K14">G2*0.4+H2*0.6</f>
        <v>90.75999999999999</v>
      </c>
    </row>
    <row r="3" spans="1:11" ht="34.5" customHeight="1">
      <c r="A3" s="109">
        <v>2</v>
      </c>
      <c r="B3" s="109"/>
      <c r="C3" s="110" t="s">
        <v>273</v>
      </c>
      <c r="D3" s="110" t="s">
        <v>53</v>
      </c>
      <c r="E3" s="109" t="s">
        <v>272</v>
      </c>
      <c r="F3" s="110" t="s">
        <v>8</v>
      </c>
      <c r="G3" s="109">
        <v>90.6</v>
      </c>
      <c r="H3" s="112">
        <v>90.4</v>
      </c>
      <c r="I3" s="112">
        <f aca="true" t="shared" si="1" ref="I3:I14">G3*0.4</f>
        <v>36.24</v>
      </c>
      <c r="J3" s="119">
        <f aca="true" t="shared" si="2" ref="J3:J13">H3*0.6</f>
        <v>54.24</v>
      </c>
      <c r="K3" s="122">
        <f t="shared" si="0"/>
        <v>90.48</v>
      </c>
    </row>
    <row r="4" spans="1:11" ht="34.5" customHeight="1">
      <c r="A4" s="109">
        <v>3</v>
      </c>
      <c r="B4" s="109" t="s">
        <v>274</v>
      </c>
      <c r="C4" s="110" t="s">
        <v>275</v>
      </c>
      <c r="D4" s="111">
        <v>10100108012</v>
      </c>
      <c r="E4" s="109" t="s">
        <v>272</v>
      </c>
      <c r="F4" s="110" t="s">
        <v>8</v>
      </c>
      <c r="G4" s="109">
        <v>92.5</v>
      </c>
      <c r="H4" s="112">
        <v>89</v>
      </c>
      <c r="I4" s="112">
        <f t="shared" si="1"/>
        <v>37</v>
      </c>
      <c r="J4" s="119">
        <f t="shared" si="2"/>
        <v>53.4</v>
      </c>
      <c r="K4" s="122">
        <f t="shared" si="0"/>
        <v>90.4</v>
      </c>
    </row>
    <row r="5" spans="1:11" ht="34.5" customHeight="1">
      <c r="A5" s="109">
        <v>4</v>
      </c>
      <c r="B5" s="109" t="s">
        <v>276</v>
      </c>
      <c r="C5" s="110" t="s">
        <v>277</v>
      </c>
      <c r="D5" s="111">
        <v>10100108021</v>
      </c>
      <c r="E5" s="109" t="s">
        <v>272</v>
      </c>
      <c r="F5" s="110" t="s">
        <v>8</v>
      </c>
      <c r="G5" s="109">
        <v>90.2</v>
      </c>
      <c r="H5" s="112">
        <v>90.4</v>
      </c>
      <c r="I5" s="112">
        <f t="shared" si="1"/>
        <v>36.080000000000005</v>
      </c>
      <c r="J5" s="119">
        <f t="shared" si="2"/>
        <v>54.24</v>
      </c>
      <c r="K5" s="122">
        <f t="shared" si="0"/>
        <v>90.32000000000001</v>
      </c>
    </row>
    <row r="6" spans="1:11" ht="34.5" customHeight="1">
      <c r="A6" s="109">
        <v>5</v>
      </c>
      <c r="B6" s="109" t="s">
        <v>278</v>
      </c>
      <c r="C6" s="110" t="s">
        <v>279</v>
      </c>
      <c r="D6" s="111">
        <v>10100107713</v>
      </c>
      <c r="E6" s="109" t="s">
        <v>272</v>
      </c>
      <c r="F6" s="110" t="s">
        <v>8</v>
      </c>
      <c r="G6" s="109">
        <v>91.4</v>
      </c>
      <c r="H6" s="112">
        <v>88</v>
      </c>
      <c r="I6" s="112">
        <f t="shared" si="1"/>
        <v>36.56</v>
      </c>
      <c r="J6" s="119">
        <f t="shared" si="2"/>
        <v>52.8</v>
      </c>
      <c r="K6" s="122">
        <f t="shared" si="0"/>
        <v>89.36</v>
      </c>
    </row>
    <row r="7" spans="1:11" ht="34.5" customHeight="1">
      <c r="A7" s="109">
        <v>6</v>
      </c>
      <c r="B7" s="109" t="s">
        <v>280</v>
      </c>
      <c r="C7" s="110" t="s">
        <v>281</v>
      </c>
      <c r="D7" s="111">
        <v>10100107216</v>
      </c>
      <c r="E7" s="109" t="s">
        <v>272</v>
      </c>
      <c r="F7" s="110" t="s">
        <v>8</v>
      </c>
      <c r="G7" s="109">
        <v>91.2</v>
      </c>
      <c r="H7" s="112">
        <v>87.2</v>
      </c>
      <c r="I7" s="112">
        <f t="shared" si="1"/>
        <v>36.480000000000004</v>
      </c>
      <c r="J7" s="119">
        <f t="shared" si="2"/>
        <v>52.32</v>
      </c>
      <c r="K7" s="122">
        <f t="shared" si="0"/>
        <v>88.80000000000001</v>
      </c>
    </row>
    <row r="8" spans="1:11" s="121" customFormat="1" ht="34.5" customHeight="1">
      <c r="A8" s="109">
        <v>7</v>
      </c>
      <c r="B8" s="113" t="s">
        <v>282</v>
      </c>
      <c r="C8" s="114" t="s">
        <v>283</v>
      </c>
      <c r="D8" s="115">
        <v>10100108023</v>
      </c>
      <c r="E8" s="113" t="s">
        <v>272</v>
      </c>
      <c r="F8" s="114" t="s">
        <v>8</v>
      </c>
      <c r="G8" s="113">
        <v>89</v>
      </c>
      <c r="H8" s="116">
        <v>88.1</v>
      </c>
      <c r="I8" s="112">
        <f t="shared" si="1"/>
        <v>35.6</v>
      </c>
      <c r="J8" s="119">
        <f t="shared" si="2"/>
        <v>52.85999999999999</v>
      </c>
      <c r="K8" s="122">
        <f t="shared" si="0"/>
        <v>88.46</v>
      </c>
    </row>
    <row r="9" spans="1:11" ht="34.5" customHeight="1">
      <c r="A9" s="109">
        <v>8</v>
      </c>
      <c r="B9" s="109" t="s">
        <v>284</v>
      </c>
      <c r="C9" s="110" t="s">
        <v>285</v>
      </c>
      <c r="D9" s="111">
        <v>10100107906</v>
      </c>
      <c r="E9" s="109" t="s">
        <v>272</v>
      </c>
      <c r="F9" s="110" t="s">
        <v>8</v>
      </c>
      <c r="G9" s="109">
        <v>89</v>
      </c>
      <c r="H9" s="112">
        <v>86.2</v>
      </c>
      <c r="I9" s="112">
        <f t="shared" si="1"/>
        <v>35.6</v>
      </c>
      <c r="J9" s="119">
        <f t="shared" si="2"/>
        <v>51.72</v>
      </c>
      <c r="K9" s="122">
        <f t="shared" si="0"/>
        <v>87.32</v>
      </c>
    </row>
    <row r="10" spans="1:11" ht="34.5" customHeight="1">
      <c r="A10" s="109">
        <v>9</v>
      </c>
      <c r="B10" s="109"/>
      <c r="C10" s="110" t="s">
        <v>286</v>
      </c>
      <c r="D10" s="110" t="s">
        <v>53</v>
      </c>
      <c r="E10" s="109" t="s">
        <v>272</v>
      </c>
      <c r="F10" s="110" t="s">
        <v>8</v>
      </c>
      <c r="G10" s="109">
        <v>90.6</v>
      </c>
      <c r="H10" s="112">
        <v>84.4</v>
      </c>
      <c r="I10" s="112">
        <f t="shared" si="1"/>
        <v>36.24</v>
      </c>
      <c r="J10" s="119">
        <f t="shared" si="2"/>
        <v>50.64</v>
      </c>
      <c r="K10" s="122">
        <f t="shared" si="0"/>
        <v>86.88</v>
      </c>
    </row>
    <row r="11" spans="1:11" ht="34.5" customHeight="1">
      <c r="A11" s="109">
        <v>10</v>
      </c>
      <c r="B11" s="109" t="s">
        <v>287</v>
      </c>
      <c r="C11" s="110" t="s">
        <v>288</v>
      </c>
      <c r="D11" s="111">
        <v>10100108030</v>
      </c>
      <c r="E11" s="109" t="s">
        <v>272</v>
      </c>
      <c r="F11" s="110" t="s">
        <v>8</v>
      </c>
      <c r="G11" s="109">
        <v>87.5</v>
      </c>
      <c r="H11" s="112">
        <v>86.3</v>
      </c>
      <c r="I11" s="112">
        <f t="shared" si="1"/>
        <v>35</v>
      </c>
      <c r="J11" s="119">
        <f t="shared" si="2"/>
        <v>51.779999999999994</v>
      </c>
      <c r="K11" s="122">
        <f t="shared" si="0"/>
        <v>86.78</v>
      </c>
    </row>
    <row r="12" spans="1:11" ht="34.5" customHeight="1">
      <c r="A12" s="109">
        <v>11</v>
      </c>
      <c r="B12" s="109"/>
      <c r="C12" s="110" t="s">
        <v>289</v>
      </c>
      <c r="D12" s="110" t="s">
        <v>53</v>
      </c>
      <c r="E12" s="109" t="s">
        <v>272</v>
      </c>
      <c r="F12" s="110" t="s">
        <v>8</v>
      </c>
      <c r="G12" s="109">
        <v>90.6</v>
      </c>
      <c r="H12" s="112">
        <v>83.9</v>
      </c>
      <c r="I12" s="112">
        <f t="shared" si="1"/>
        <v>36.24</v>
      </c>
      <c r="J12" s="119">
        <f t="shared" si="2"/>
        <v>50.34</v>
      </c>
      <c r="K12" s="122">
        <f t="shared" si="0"/>
        <v>86.58000000000001</v>
      </c>
    </row>
    <row r="13" spans="1:11" ht="34.5" customHeight="1">
      <c r="A13" s="109">
        <v>12</v>
      </c>
      <c r="B13" s="109"/>
      <c r="C13" s="110" t="s">
        <v>290</v>
      </c>
      <c r="D13" s="110" t="s">
        <v>53</v>
      </c>
      <c r="E13" s="109" t="s">
        <v>272</v>
      </c>
      <c r="F13" s="110" t="s">
        <v>8</v>
      </c>
      <c r="G13" s="109">
        <v>90.6</v>
      </c>
      <c r="H13" s="112">
        <v>80.6</v>
      </c>
      <c r="I13" s="112">
        <f t="shared" si="1"/>
        <v>36.24</v>
      </c>
      <c r="J13" s="119">
        <f t="shared" si="2"/>
        <v>48.35999999999999</v>
      </c>
      <c r="K13" s="122">
        <f t="shared" si="0"/>
        <v>84.6</v>
      </c>
    </row>
    <row r="14" spans="1:11" ht="34.5" customHeight="1">
      <c r="A14" s="109">
        <v>13</v>
      </c>
      <c r="B14" s="109"/>
      <c r="C14" s="110" t="s">
        <v>291</v>
      </c>
      <c r="D14" s="110" t="s">
        <v>53</v>
      </c>
      <c r="E14" s="109" t="s">
        <v>272</v>
      </c>
      <c r="F14" s="110" t="s">
        <v>8</v>
      </c>
      <c r="G14" s="109">
        <v>90.6</v>
      </c>
      <c r="H14" s="112"/>
      <c r="I14" s="112">
        <f t="shared" si="1"/>
        <v>36.24</v>
      </c>
      <c r="J14" s="119"/>
      <c r="K14" s="122">
        <f t="shared" si="0"/>
        <v>36.24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57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SheetLayoutView="100" workbookViewId="0" topLeftCell="A1">
      <selection activeCell="G16" sqref="G16"/>
    </sheetView>
  </sheetViews>
  <sheetFormatPr defaultColWidth="9.140625" defaultRowHeight="34.5" customHeight="1"/>
  <cols>
    <col min="1" max="1" width="7.57421875" style="102" customWidth="1"/>
    <col min="2" max="2" width="13.7109375" style="103" customWidth="1"/>
    <col min="3" max="3" width="10.00390625" style="103" customWidth="1"/>
    <col min="4" max="4" width="20.140625" style="103" customWidth="1"/>
    <col min="5" max="5" width="13.7109375" style="103" customWidth="1"/>
    <col min="6" max="6" width="13.00390625" style="103" customWidth="1"/>
    <col min="7" max="7" width="13.7109375" style="103" customWidth="1"/>
    <col min="8" max="8" width="13.7109375" style="104" customWidth="1"/>
    <col min="9" max="9" width="19.00390625" style="104" customWidth="1"/>
    <col min="10" max="10" width="19.00390625" style="105" customWidth="1"/>
    <col min="11" max="11" width="10.421875" style="104" customWidth="1"/>
    <col min="12" max="16384" width="9.140625" style="103" customWidth="1"/>
  </cols>
  <sheetData>
    <row r="1" spans="1:11" s="100" customFormat="1" ht="34.5" customHeight="1">
      <c r="A1" s="106" t="s">
        <v>34</v>
      </c>
      <c r="B1" s="107" t="s">
        <v>35</v>
      </c>
      <c r="C1" s="106" t="s">
        <v>36</v>
      </c>
      <c r="D1" s="106" t="s">
        <v>37</v>
      </c>
      <c r="E1" s="106" t="s">
        <v>38</v>
      </c>
      <c r="F1" s="106" t="s">
        <v>39</v>
      </c>
      <c r="G1" s="106" t="s">
        <v>40</v>
      </c>
      <c r="H1" s="108" t="s">
        <v>41</v>
      </c>
      <c r="I1" s="106" t="s">
        <v>42</v>
      </c>
      <c r="J1" s="117" t="s">
        <v>43</v>
      </c>
      <c r="K1" s="118" t="s">
        <v>44</v>
      </c>
    </row>
    <row r="2" spans="1:11" ht="34.5" customHeight="1">
      <c r="A2" s="109">
        <v>1</v>
      </c>
      <c r="B2" s="109" t="s">
        <v>292</v>
      </c>
      <c r="C2" s="110" t="s">
        <v>293</v>
      </c>
      <c r="D2" s="111">
        <v>10100108429</v>
      </c>
      <c r="E2" s="109" t="s">
        <v>294</v>
      </c>
      <c r="F2" s="110" t="s">
        <v>11</v>
      </c>
      <c r="G2" s="109">
        <v>85.4</v>
      </c>
      <c r="H2" s="112">
        <v>89.52</v>
      </c>
      <c r="I2" s="112">
        <f>G2*0.4</f>
        <v>34.160000000000004</v>
      </c>
      <c r="J2" s="119">
        <f>H2*0.6</f>
        <v>53.711999999999996</v>
      </c>
      <c r="K2" s="122">
        <f>G2*0.4+H2*0.6</f>
        <v>87.872</v>
      </c>
    </row>
    <row r="3" spans="1:11" ht="34.5" customHeight="1">
      <c r="A3" s="109">
        <v>2</v>
      </c>
      <c r="B3" s="109" t="s">
        <v>295</v>
      </c>
      <c r="C3" s="110" t="s">
        <v>296</v>
      </c>
      <c r="D3" s="111">
        <v>10100108430</v>
      </c>
      <c r="E3" s="109" t="s">
        <v>294</v>
      </c>
      <c r="F3" s="110" t="s">
        <v>11</v>
      </c>
      <c r="G3" s="109">
        <v>83.9</v>
      </c>
      <c r="H3" s="112">
        <v>89.64</v>
      </c>
      <c r="I3" s="112">
        <f>G3*0.4</f>
        <v>33.56</v>
      </c>
      <c r="J3" s="119">
        <f>H3*0.6</f>
        <v>53.784</v>
      </c>
      <c r="K3" s="122">
        <f>G3*0.4+H3*0.6</f>
        <v>87.344</v>
      </c>
    </row>
    <row r="4" spans="1:11" ht="34.5" customHeight="1">
      <c r="A4" s="109">
        <v>3</v>
      </c>
      <c r="B4" s="109" t="s">
        <v>297</v>
      </c>
      <c r="C4" s="110" t="s">
        <v>298</v>
      </c>
      <c r="D4" s="111">
        <v>10100108306</v>
      </c>
      <c r="E4" s="109" t="s">
        <v>294</v>
      </c>
      <c r="F4" s="110" t="s">
        <v>11</v>
      </c>
      <c r="G4" s="109">
        <v>81.2</v>
      </c>
      <c r="H4" s="112">
        <v>88.9</v>
      </c>
      <c r="I4" s="112">
        <f>G4*0.4</f>
        <v>32.480000000000004</v>
      </c>
      <c r="J4" s="119">
        <f>H4*0.6</f>
        <v>53.34</v>
      </c>
      <c r="K4" s="122">
        <f>G4*0.4+H4*0.6</f>
        <v>85.82000000000001</v>
      </c>
    </row>
    <row r="5" spans="1:11" ht="34.5" customHeight="1">
      <c r="A5" s="109">
        <v>4</v>
      </c>
      <c r="B5" s="109" t="s">
        <v>299</v>
      </c>
      <c r="C5" s="110" t="s">
        <v>300</v>
      </c>
      <c r="D5" s="111">
        <v>10100108317</v>
      </c>
      <c r="E5" s="109" t="s">
        <v>294</v>
      </c>
      <c r="F5" s="110" t="s">
        <v>11</v>
      </c>
      <c r="G5" s="109">
        <v>78.8</v>
      </c>
      <c r="H5" s="112">
        <v>88.52</v>
      </c>
      <c r="I5" s="112">
        <f>G5*0.4</f>
        <v>31.52</v>
      </c>
      <c r="J5" s="119">
        <f>H5*0.6</f>
        <v>53.111999999999995</v>
      </c>
      <c r="K5" s="122">
        <f>G5*0.4+H5*0.6</f>
        <v>84.63199999999999</v>
      </c>
    </row>
    <row r="6" spans="1:11" ht="34.5" customHeight="1">
      <c r="A6" s="109">
        <v>5</v>
      </c>
      <c r="B6" s="109"/>
      <c r="C6" s="110" t="s">
        <v>301</v>
      </c>
      <c r="D6" s="110" t="s">
        <v>53</v>
      </c>
      <c r="E6" s="109" t="s">
        <v>294</v>
      </c>
      <c r="F6" s="110" t="s">
        <v>11</v>
      </c>
      <c r="G6" s="109">
        <v>82.33</v>
      </c>
      <c r="H6" s="112">
        <v>82.86</v>
      </c>
      <c r="I6" s="112">
        <f>G6*0.4</f>
        <v>32.932</v>
      </c>
      <c r="J6" s="119">
        <f>H6*0.6</f>
        <v>49.716</v>
      </c>
      <c r="K6" s="122">
        <f>G6*0.4+H6*0.6</f>
        <v>82.648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57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SheetLayoutView="100" workbookViewId="0" topLeftCell="A1">
      <selection activeCell="G16" sqref="G16"/>
    </sheetView>
  </sheetViews>
  <sheetFormatPr defaultColWidth="9.140625" defaultRowHeight="34.5" customHeight="1"/>
  <cols>
    <col min="1" max="1" width="7.57421875" style="102" customWidth="1"/>
    <col min="2" max="2" width="13.7109375" style="103" customWidth="1"/>
    <col min="3" max="3" width="10.00390625" style="103" customWidth="1"/>
    <col min="4" max="4" width="20.140625" style="103" customWidth="1"/>
    <col min="5" max="5" width="13.7109375" style="103" customWidth="1"/>
    <col min="6" max="6" width="13.00390625" style="103" customWidth="1"/>
    <col min="7" max="7" width="13.7109375" style="103" customWidth="1"/>
    <col min="8" max="8" width="13.7109375" style="104" customWidth="1"/>
    <col min="9" max="9" width="19.00390625" style="104" customWidth="1"/>
    <col min="10" max="10" width="19.00390625" style="105" customWidth="1"/>
    <col min="11" max="11" width="10.421875" style="104" customWidth="1"/>
    <col min="12" max="16384" width="9.140625" style="103" customWidth="1"/>
  </cols>
  <sheetData>
    <row r="1" spans="1:11" s="100" customFormat="1" ht="34.5" customHeight="1">
      <c r="A1" s="106" t="s">
        <v>34</v>
      </c>
      <c r="B1" s="107" t="s">
        <v>35</v>
      </c>
      <c r="C1" s="106" t="s">
        <v>36</v>
      </c>
      <c r="D1" s="106" t="s">
        <v>37</v>
      </c>
      <c r="E1" s="106" t="s">
        <v>38</v>
      </c>
      <c r="F1" s="106" t="s">
        <v>39</v>
      </c>
      <c r="G1" s="106" t="s">
        <v>40</v>
      </c>
      <c r="H1" s="108" t="s">
        <v>41</v>
      </c>
      <c r="I1" s="106" t="s">
        <v>42</v>
      </c>
      <c r="J1" s="117" t="s">
        <v>43</v>
      </c>
      <c r="K1" s="118" t="s">
        <v>44</v>
      </c>
    </row>
    <row r="2" spans="1:11" ht="34.5" customHeight="1">
      <c r="A2" s="109">
        <v>1</v>
      </c>
      <c r="B2" s="109" t="s">
        <v>302</v>
      </c>
      <c r="C2" s="110" t="s">
        <v>303</v>
      </c>
      <c r="D2" s="111">
        <v>10100108611</v>
      </c>
      <c r="E2" s="109" t="s">
        <v>304</v>
      </c>
      <c r="F2" s="110" t="s">
        <v>14</v>
      </c>
      <c r="G2" s="109">
        <v>82.8</v>
      </c>
      <c r="H2" s="112">
        <v>88.44</v>
      </c>
      <c r="I2" s="112">
        <f>G2*0.4</f>
        <v>33.12</v>
      </c>
      <c r="J2" s="119">
        <f>H2*0.6</f>
        <v>53.064</v>
      </c>
      <c r="K2" s="122">
        <f>G2*0.4+H2*0.6</f>
        <v>86.184</v>
      </c>
    </row>
    <row r="3" spans="1:11" ht="34.5" customHeight="1">
      <c r="A3" s="109">
        <v>2</v>
      </c>
      <c r="B3" s="109" t="s">
        <v>305</v>
      </c>
      <c r="C3" s="110" t="s">
        <v>306</v>
      </c>
      <c r="D3" s="111">
        <v>10100108603</v>
      </c>
      <c r="E3" s="109" t="s">
        <v>304</v>
      </c>
      <c r="F3" s="110" t="s">
        <v>14</v>
      </c>
      <c r="G3" s="109">
        <v>78.4</v>
      </c>
      <c r="H3" s="112">
        <v>85.52</v>
      </c>
      <c r="I3" s="112">
        <f>G3*0.4</f>
        <v>31.360000000000003</v>
      </c>
      <c r="J3" s="119">
        <f>H3*0.6</f>
        <v>51.312</v>
      </c>
      <c r="K3" s="122">
        <f>G3*0.4+H3*0.6</f>
        <v>82.672</v>
      </c>
    </row>
    <row r="4" spans="1:11" s="121" customFormat="1" ht="34.5" customHeight="1">
      <c r="A4" s="109">
        <v>3</v>
      </c>
      <c r="B4" s="113" t="s">
        <v>307</v>
      </c>
      <c r="C4" s="114" t="s">
        <v>308</v>
      </c>
      <c r="D4" s="115">
        <v>10100108606</v>
      </c>
      <c r="E4" s="113" t="s">
        <v>304</v>
      </c>
      <c r="F4" s="114" t="s">
        <v>14</v>
      </c>
      <c r="G4" s="113">
        <v>79.3</v>
      </c>
      <c r="H4" s="116">
        <v>82.04</v>
      </c>
      <c r="I4" s="112">
        <f>G4*0.4</f>
        <v>31.72</v>
      </c>
      <c r="J4" s="119">
        <f>H4*0.6</f>
        <v>49.224000000000004</v>
      </c>
      <c r="K4" s="122">
        <f>G4*0.4+H4*0.6</f>
        <v>80.944</v>
      </c>
    </row>
    <row r="5" spans="1:11" ht="34.5" customHeight="1">
      <c r="A5" s="109">
        <v>4</v>
      </c>
      <c r="B5" s="109" t="s">
        <v>309</v>
      </c>
      <c r="C5" s="110" t="s">
        <v>310</v>
      </c>
      <c r="D5" s="111">
        <v>10100108614</v>
      </c>
      <c r="E5" s="109" t="s">
        <v>304</v>
      </c>
      <c r="F5" s="110" t="s">
        <v>14</v>
      </c>
      <c r="G5" s="109">
        <v>80.4</v>
      </c>
      <c r="H5" s="112"/>
      <c r="I5" s="112">
        <f>G5*0.4</f>
        <v>32.160000000000004</v>
      </c>
      <c r="J5" s="119"/>
      <c r="K5" s="122">
        <f>G5*0.4+H5*0.6</f>
        <v>32.160000000000004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57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SheetLayoutView="100" workbookViewId="0" topLeftCell="A1">
      <selection activeCell="G16" sqref="G16"/>
    </sheetView>
  </sheetViews>
  <sheetFormatPr defaultColWidth="9.140625" defaultRowHeight="39.75" customHeight="1"/>
  <cols>
    <col min="1" max="1" width="9.28125" style="89" customWidth="1"/>
    <col min="2" max="2" width="17.28125" style="89" customWidth="1"/>
    <col min="3" max="3" width="13.140625" style="69" customWidth="1"/>
    <col min="4" max="4" width="24.00390625" style="89" customWidth="1"/>
    <col min="5" max="5" width="17.28125" style="89" customWidth="1"/>
    <col min="6" max="6" width="16.28125" style="89" customWidth="1"/>
    <col min="7" max="7" width="17.28125" style="89" customWidth="1"/>
    <col min="8" max="8" width="17.28125" style="142" customWidth="1"/>
    <col min="9" max="10" width="23.421875" style="142" customWidth="1"/>
    <col min="11" max="11" width="13.140625" style="142" customWidth="1"/>
    <col min="12" max="16384" width="9.140625" style="89" customWidth="1"/>
  </cols>
  <sheetData>
    <row r="1" spans="1:11" s="69" customFormat="1" ht="39.75" customHeight="1">
      <c r="A1" s="9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33" t="s">
        <v>41</v>
      </c>
      <c r="I1" s="42" t="s">
        <v>42</v>
      </c>
      <c r="J1" s="143" t="s">
        <v>43</v>
      </c>
      <c r="K1" s="33" t="s">
        <v>44</v>
      </c>
    </row>
    <row r="2" spans="1:11" ht="39.75" customHeight="1">
      <c r="A2" s="11">
        <v>1</v>
      </c>
      <c r="B2" s="11" t="s">
        <v>45</v>
      </c>
      <c r="C2" s="9" t="s">
        <v>46</v>
      </c>
      <c r="D2" s="12">
        <v>10100100303</v>
      </c>
      <c r="E2" s="11" t="s">
        <v>47</v>
      </c>
      <c r="F2" s="13" t="s">
        <v>0</v>
      </c>
      <c r="G2" s="11">
        <v>91.8</v>
      </c>
      <c r="H2" s="98">
        <v>87.94</v>
      </c>
      <c r="I2" s="34">
        <f>G2*0.4</f>
        <v>36.72</v>
      </c>
      <c r="J2" s="34">
        <f>H2*0.6</f>
        <v>52.763999999999996</v>
      </c>
      <c r="K2" s="144">
        <f aca="true" t="shared" si="0" ref="K2:K17">G2*0.4+H2*0.6</f>
        <v>89.484</v>
      </c>
    </row>
    <row r="3" spans="1:11" ht="39.75" customHeight="1">
      <c r="A3" s="11">
        <v>2</v>
      </c>
      <c r="B3" s="11" t="s">
        <v>48</v>
      </c>
      <c r="C3" s="9" t="s">
        <v>49</v>
      </c>
      <c r="D3" s="12">
        <v>10100100326</v>
      </c>
      <c r="E3" s="11" t="s">
        <v>47</v>
      </c>
      <c r="F3" s="13" t="s">
        <v>0</v>
      </c>
      <c r="G3" s="11">
        <v>91.4</v>
      </c>
      <c r="H3" s="98">
        <v>87.98</v>
      </c>
      <c r="I3" s="34">
        <f aca="true" t="shared" si="1" ref="I3:I17">G3*0.4</f>
        <v>36.56</v>
      </c>
      <c r="J3" s="34">
        <f aca="true" t="shared" si="2" ref="J3:J11">H3*0.6</f>
        <v>52.788000000000004</v>
      </c>
      <c r="K3" s="34">
        <f t="shared" si="0"/>
        <v>89.34800000000001</v>
      </c>
    </row>
    <row r="4" spans="1:11" ht="39.75" customHeight="1">
      <c r="A4" s="11">
        <v>3</v>
      </c>
      <c r="B4" s="11" t="s">
        <v>50</v>
      </c>
      <c r="C4" s="9" t="s">
        <v>51</v>
      </c>
      <c r="D4" s="12">
        <v>10100100330</v>
      </c>
      <c r="E4" s="11" t="s">
        <v>47</v>
      </c>
      <c r="F4" s="13" t="s">
        <v>0</v>
      </c>
      <c r="G4" s="11">
        <v>91.8</v>
      </c>
      <c r="H4" s="98">
        <v>86.8</v>
      </c>
      <c r="I4" s="34">
        <f t="shared" si="1"/>
        <v>36.72</v>
      </c>
      <c r="J4" s="34">
        <f t="shared" si="2"/>
        <v>52.08</v>
      </c>
      <c r="K4" s="34">
        <f t="shared" si="0"/>
        <v>88.8</v>
      </c>
    </row>
    <row r="5" spans="1:11" ht="39.75" customHeight="1">
      <c r="A5" s="11">
        <v>4</v>
      </c>
      <c r="B5" s="11"/>
      <c r="C5" s="9" t="s">
        <v>52</v>
      </c>
      <c r="D5" s="13" t="s">
        <v>53</v>
      </c>
      <c r="E5" s="11" t="s">
        <v>47</v>
      </c>
      <c r="F5" s="13" t="s">
        <v>0</v>
      </c>
      <c r="G5" s="11">
        <v>88.83</v>
      </c>
      <c r="H5" s="145">
        <v>88.16</v>
      </c>
      <c r="I5" s="34">
        <f t="shared" si="1"/>
        <v>35.532000000000004</v>
      </c>
      <c r="J5" s="34">
        <f t="shared" si="2"/>
        <v>52.895999999999994</v>
      </c>
      <c r="K5" s="34">
        <f t="shared" si="0"/>
        <v>88.428</v>
      </c>
    </row>
    <row r="6" spans="1:12" ht="39.75" customHeight="1">
      <c r="A6" s="11">
        <v>5</v>
      </c>
      <c r="B6" s="11"/>
      <c r="C6" s="9" t="s">
        <v>54</v>
      </c>
      <c r="D6" s="13" t="s">
        <v>53</v>
      </c>
      <c r="E6" s="11" t="s">
        <v>47</v>
      </c>
      <c r="F6" s="13" t="s">
        <v>0</v>
      </c>
      <c r="G6" s="11">
        <v>88.83</v>
      </c>
      <c r="H6" s="98">
        <v>87.7</v>
      </c>
      <c r="I6" s="34">
        <f t="shared" si="1"/>
        <v>35.532000000000004</v>
      </c>
      <c r="J6" s="34">
        <f t="shared" si="2"/>
        <v>52.62</v>
      </c>
      <c r="K6" s="34">
        <f t="shared" si="0"/>
        <v>88.152</v>
      </c>
      <c r="L6" s="67"/>
    </row>
    <row r="7" spans="1:12" ht="39.75" customHeight="1">
      <c r="A7" s="11">
        <v>6</v>
      </c>
      <c r="B7" s="11"/>
      <c r="C7" s="9" t="s">
        <v>55</v>
      </c>
      <c r="D7" s="13" t="s">
        <v>53</v>
      </c>
      <c r="E7" s="11" t="s">
        <v>47</v>
      </c>
      <c r="F7" s="13" t="s">
        <v>0</v>
      </c>
      <c r="G7" s="11">
        <v>88.83</v>
      </c>
      <c r="H7" s="98">
        <v>87.14</v>
      </c>
      <c r="I7" s="34">
        <f t="shared" si="1"/>
        <v>35.532000000000004</v>
      </c>
      <c r="J7" s="34">
        <f t="shared" si="2"/>
        <v>52.284</v>
      </c>
      <c r="K7" s="34">
        <f t="shared" si="0"/>
        <v>87.816</v>
      </c>
      <c r="L7" s="67"/>
    </row>
    <row r="8" spans="1:11" ht="39.75" customHeight="1">
      <c r="A8" s="11">
        <v>7</v>
      </c>
      <c r="B8" s="11" t="s">
        <v>56</v>
      </c>
      <c r="C8" s="9" t="s">
        <v>57</v>
      </c>
      <c r="D8" s="12">
        <v>10100100130</v>
      </c>
      <c r="E8" s="11" t="s">
        <v>47</v>
      </c>
      <c r="F8" s="13" t="s">
        <v>0</v>
      </c>
      <c r="G8" s="11">
        <v>91.2</v>
      </c>
      <c r="H8" s="146">
        <v>85.08</v>
      </c>
      <c r="I8" s="34">
        <f t="shared" si="1"/>
        <v>36.480000000000004</v>
      </c>
      <c r="J8" s="34">
        <f t="shared" si="2"/>
        <v>51.047999999999995</v>
      </c>
      <c r="K8" s="34">
        <f t="shared" si="0"/>
        <v>87.52799999999999</v>
      </c>
    </row>
    <row r="9" spans="1:11" ht="39.75" customHeight="1">
      <c r="A9" s="11">
        <v>8</v>
      </c>
      <c r="B9" s="11"/>
      <c r="C9" s="9" t="s">
        <v>58</v>
      </c>
      <c r="D9" s="13" t="s">
        <v>53</v>
      </c>
      <c r="E9" s="11" t="s">
        <v>47</v>
      </c>
      <c r="F9" s="13" t="s">
        <v>0</v>
      </c>
      <c r="G9" s="11">
        <v>88.83</v>
      </c>
      <c r="H9" s="98">
        <v>85.56</v>
      </c>
      <c r="I9" s="34">
        <f t="shared" si="1"/>
        <v>35.532000000000004</v>
      </c>
      <c r="J9" s="34">
        <f t="shared" si="2"/>
        <v>51.336</v>
      </c>
      <c r="K9" s="34">
        <f t="shared" si="0"/>
        <v>86.868</v>
      </c>
    </row>
    <row r="10" spans="1:11" ht="39.75" customHeight="1">
      <c r="A10" s="11">
        <v>9</v>
      </c>
      <c r="B10" s="11" t="s">
        <v>59</v>
      </c>
      <c r="C10" s="9" t="s">
        <v>60</v>
      </c>
      <c r="D10" s="12">
        <v>10100100206</v>
      </c>
      <c r="E10" s="11" t="s">
        <v>47</v>
      </c>
      <c r="F10" s="13" t="s">
        <v>0</v>
      </c>
      <c r="G10" s="11">
        <v>82.4</v>
      </c>
      <c r="H10" s="98">
        <v>86.26</v>
      </c>
      <c r="I10" s="34">
        <f t="shared" si="1"/>
        <v>32.96</v>
      </c>
      <c r="J10" s="34">
        <f t="shared" si="2"/>
        <v>51.756</v>
      </c>
      <c r="K10" s="34">
        <f t="shared" si="0"/>
        <v>84.71600000000001</v>
      </c>
    </row>
    <row r="11" spans="1:11" ht="39.75" customHeight="1">
      <c r="A11" s="11">
        <v>10</v>
      </c>
      <c r="B11" s="11" t="s">
        <v>61</v>
      </c>
      <c r="C11" s="9" t="s">
        <v>62</v>
      </c>
      <c r="D11" s="12">
        <v>10100100315</v>
      </c>
      <c r="E11" s="11" t="s">
        <v>47</v>
      </c>
      <c r="F11" s="13" t="s">
        <v>0</v>
      </c>
      <c r="G11" s="11">
        <v>84.4</v>
      </c>
      <c r="H11" s="98">
        <v>84.44</v>
      </c>
      <c r="I11" s="34">
        <f t="shared" si="1"/>
        <v>33.760000000000005</v>
      </c>
      <c r="J11" s="34">
        <f t="shared" si="2"/>
        <v>50.663999999999994</v>
      </c>
      <c r="K11" s="34">
        <f t="shared" si="0"/>
        <v>84.424</v>
      </c>
    </row>
    <row r="12" spans="1:11" ht="39.75" customHeight="1">
      <c r="A12" s="11">
        <v>11</v>
      </c>
      <c r="B12" s="11"/>
      <c r="C12" s="9" t="s">
        <v>63</v>
      </c>
      <c r="D12" s="13" t="s">
        <v>53</v>
      </c>
      <c r="E12" s="11" t="s">
        <v>47</v>
      </c>
      <c r="F12" s="13" t="s">
        <v>0</v>
      </c>
      <c r="G12" s="11">
        <v>88.83</v>
      </c>
      <c r="H12" s="98"/>
      <c r="I12" s="34">
        <f t="shared" si="1"/>
        <v>35.532000000000004</v>
      </c>
      <c r="J12" s="34"/>
      <c r="K12" s="34">
        <f t="shared" si="0"/>
        <v>35.532000000000004</v>
      </c>
    </row>
    <row r="13" spans="1:11" ht="39.75" customHeight="1">
      <c r="A13" s="11">
        <v>12</v>
      </c>
      <c r="B13" s="11"/>
      <c r="C13" s="9" t="s">
        <v>64</v>
      </c>
      <c r="D13" s="13" t="s">
        <v>53</v>
      </c>
      <c r="E13" s="11" t="s">
        <v>47</v>
      </c>
      <c r="F13" s="13" t="s">
        <v>0</v>
      </c>
      <c r="G13" s="11">
        <v>88.83</v>
      </c>
      <c r="H13" s="98"/>
      <c r="I13" s="34">
        <f t="shared" si="1"/>
        <v>35.532000000000004</v>
      </c>
      <c r="J13" s="34"/>
      <c r="K13" s="34">
        <f t="shared" si="0"/>
        <v>35.532000000000004</v>
      </c>
    </row>
    <row r="14" spans="1:11" ht="39.75" customHeight="1">
      <c r="A14" s="11">
        <v>13</v>
      </c>
      <c r="B14" s="11"/>
      <c r="C14" s="9" t="s">
        <v>65</v>
      </c>
      <c r="D14" s="13" t="s">
        <v>53</v>
      </c>
      <c r="E14" s="11" t="s">
        <v>47</v>
      </c>
      <c r="F14" s="13" t="s">
        <v>0</v>
      </c>
      <c r="G14" s="11">
        <v>88.83</v>
      </c>
      <c r="H14" s="98"/>
      <c r="I14" s="34">
        <f t="shared" si="1"/>
        <v>35.532000000000004</v>
      </c>
      <c r="J14" s="34"/>
      <c r="K14" s="34">
        <f t="shared" si="0"/>
        <v>35.532000000000004</v>
      </c>
    </row>
    <row r="15" spans="1:11" ht="39.75" customHeight="1">
      <c r="A15" s="11">
        <v>14</v>
      </c>
      <c r="B15" s="11"/>
      <c r="C15" s="9" t="s">
        <v>66</v>
      </c>
      <c r="D15" s="13" t="s">
        <v>53</v>
      </c>
      <c r="E15" s="11" t="s">
        <v>47</v>
      </c>
      <c r="F15" s="13" t="s">
        <v>0</v>
      </c>
      <c r="G15" s="11">
        <v>88.83</v>
      </c>
      <c r="H15" s="98"/>
      <c r="I15" s="34">
        <f t="shared" si="1"/>
        <v>35.532000000000004</v>
      </c>
      <c r="J15" s="34"/>
      <c r="K15" s="34">
        <f t="shared" si="0"/>
        <v>35.532000000000004</v>
      </c>
    </row>
    <row r="16" spans="1:11" ht="39.75" customHeight="1">
      <c r="A16" s="11">
        <v>15</v>
      </c>
      <c r="B16" s="11"/>
      <c r="C16" s="9" t="s">
        <v>67</v>
      </c>
      <c r="D16" s="13" t="s">
        <v>53</v>
      </c>
      <c r="E16" s="11" t="s">
        <v>47</v>
      </c>
      <c r="F16" s="13" t="s">
        <v>0</v>
      </c>
      <c r="G16" s="11">
        <v>88.83</v>
      </c>
      <c r="H16" s="98"/>
      <c r="I16" s="34">
        <f t="shared" si="1"/>
        <v>35.532000000000004</v>
      </c>
      <c r="J16" s="34"/>
      <c r="K16" s="34">
        <f t="shared" si="0"/>
        <v>35.532000000000004</v>
      </c>
    </row>
    <row r="17" spans="1:11" ht="39.75" customHeight="1">
      <c r="A17" s="11">
        <v>16</v>
      </c>
      <c r="B17" s="11"/>
      <c r="C17" s="9" t="s">
        <v>68</v>
      </c>
      <c r="D17" s="13" t="s">
        <v>53</v>
      </c>
      <c r="E17" s="11" t="s">
        <v>47</v>
      </c>
      <c r="F17" s="13" t="s">
        <v>0</v>
      </c>
      <c r="G17" s="11">
        <v>88.83</v>
      </c>
      <c r="H17" s="98"/>
      <c r="I17" s="34">
        <f t="shared" si="1"/>
        <v>35.532000000000004</v>
      </c>
      <c r="J17" s="34"/>
      <c r="K17" s="34">
        <f t="shared" si="0"/>
        <v>35.532000000000004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5"/>
  <headerFooter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SheetLayoutView="100" workbookViewId="0" topLeftCell="A1">
      <selection activeCell="G16" sqref="G16"/>
    </sheetView>
  </sheetViews>
  <sheetFormatPr defaultColWidth="9.140625" defaultRowHeight="34.5" customHeight="1"/>
  <cols>
    <col min="1" max="1" width="7.57421875" style="102" customWidth="1"/>
    <col min="2" max="2" width="13.7109375" style="103" customWidth="1"/>
    <col min="3" max="3" width="10.00390625" style="103" customWidth="1"/>
    <col min="4" max="4" width="20.140625" style="103" customWidth="1"/>
    <col min="5" max="5" width="13.7109375" style="103" customWidth="1"/>
    <col min="6" max="6" width="13.00390625" style="103" customWidth="1"/>
    <col min="7" max="8" width="13.7109375" style="103" customWidth="1"/>
    <col min="9" max="9" width="19.00390625" style="103" customWidth="1"/>
    <col min="10" max="10" width="19.00390625" style="105" customWidth="1"/>
    <col min="11" max="11" width="10.421875" style="104" customWidth="1"/>
    <col min="12" max="16384" width="9.140625" style="103" customWidth="1"/>
  </cols>
  <sheetData>
    <row r="1" spans="1:11" s="100" customFormat="1" ht="34.5" customHeight="1">
      <c r="A1" s="106" t="s">
        <v>34</v>
      </c>
      <c r="B1" s="107" t="s">
        <v>35</v>
      </c>
      <c r="C1" s="106" t="s">
        <v>36</v>
      </c>
      <c r="D1" s="106" t="s">
        <v>37</v>
      </c>
      <c r="E1" s="106" t="s">
        <v>38</v>
      </c>
      <c r="F1" s="106" t="s">
        <v>39</v>
      </c>
      <c r="G1" s="106" t="s">
        <v>40</v>
      </c>
      <c r="H1" s="106" t="s">
        <v>41</v>
      </c>
      <c r="I1" s="106" t="s">
        <v>42</v>
      </c>
      <c r="J1" s="117" t="s">
        <v>43</v>
      </c>
      <c r="K1" s="118" t="s">
        <v>44</v>
      </c>
    </row>
    <row r="2" spans="1:11" ht="34.5" customHeight="1">
      <c r="A2" s="109">
        <v>1</v>
      </c>
      <c r="B2" s="109" t="s">
        <v>311</v>
      </c>
      <c r="C2" s="110" t="s">
        <v>312</v>
      </c>
      <c r="D2" s="111">
        <v>10100108709</v>
      </c>
      <c r="E2" s="109" t="s">
        <v>313</v>
      </c>
      <c r="F2" s="110" t="s">
        <v>17</v>
      </c>
      <c r="G2" s="109">
        <v>79.5</v>
      </c>
      <c r="H2" s="109">
        <v>91.42</v>
      </c>
      <c r="I2" s="109">
        <f>G2*0.4</f>
        <v>31.8</v>
      </c>
      <c r="J2" s="119">
        <f>H2*0.6</f>
        <v>54.852</v>
      </c>
      <c r="K2" s="122">
        <f>G2*0.4+H2*0.6</f>
        <v>86.652</v>
      </c>
    </row>
    <row r="3" spans="1:11" ht="34.5" customHeight="1">
      <c r="A3" s="109">
        <v>2</v>
      </c>
      <c r="B3" s="109" t="s">
        <v>314</v>
      </c>
      <c r="C3" s="110" t="s">
        <v>315</v>
      </c>
      <c r="D3" s="111">
        <v>10100108702</v>
      </c>
      <c r="E3" s="109" t="s">
        <v>313</v>
      </c>
      <c r="F3" s="110" t="s">
        <v>17</v>
      </c>
      <c r="G3" s="109">
        <v>84.1</v>
      </c>
      <c r="H3" s="109">
        <v>86.56</v>
      </c>
      <c r="I3" s="109">
        <f>G3*0.4</f>
        <v>33.64</v>
      </c>
      <c r="J3" s="119">
        <f>H3*0.6</f>
        <v>51.936</v>
      </c>
      <c r="K3" s="122">
        <f>G3*0.4+H3*0.6</f>
        <v>85.576</v>
      </c>
    </row>
    <row r="4" spans="1:11" ht="34.5" customHeight="1">
      <c r="A4" s="109">
        <v>3</v>
      </c>
      <c r="B4" s="109" t="s">
        <v>316</v>
      </c>
      <c r="C4" s="110" t="s">
        <v>317</v>
      </c>
      <c r="D4" s="111">
        <v>10100108714</v>
      </c>
      <c r="E4" s="109" t="s">
        <v>313</v>
      </c>
      <c r="F4" s="110" t="s">
        <v>17</v>
      </c>
      <c r="G4" s="109">
        <v>77.6</v>
      </c>
      <c r="H4" s="109">
        <v>90.42</v>
      </c>
      <c r="I4" s="109">
        <f>G4*0.4</f>
        <v>31.04</v>
      </c>
      <c r="J4" s="119">
        <f>H4*0.6</f>
        <v>54.252</v>
      </c>
      <c r="K4" s="122">
        <f>G4*0.4+H4*0.6</f>
        <v>85.292</v>
      </c>
    </row>
    <row r="5" spans="1:11" s="121" customFormat="1" ht="34.5" customHeight="1">
      <c r="A5" s="109">
        <v>4</v>
      </c>
      <c r="B5" s="113" t="s">
        <v>318</v>
      </c>
      <c r="C5" s="114" t="s">
        <v>319</v>
      </c>
      <c r="D5" s="115">
        <v>10100108715</v>
      </c>
      <c r="E5" s="113" t="s">
        <v>313</v>
      </c>
      <c r="F5" s="114" t="s">
        <v>17</v>
      </c>
      <c r="G5" s="113">
        <v>72.2</v>
      </c>
      <c r="H5" s="113">
        <v>87.66</v>
      </c>
      <c r="I5" s="109">
        <f>G5*0.4</f>
        <v>28.880000000000003</v>
      </c>
      <c r="J5" s="119">
        <f>H5*0.6</f>
        <v>52.596</v>
      </c>
      <c r="K5" s="122">
        <f>G5*0.4+H5*0.6</f>
        <v>81.476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57"/>
  <headerFooter alignWithMargins="0"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zoomScaleSheetLayoutView="100" workbookViewId="0" topLeftCell="A1">
      <selection activeCell="G16" sqref="G16"/>
    </sheetView>
  </sheetViews>
  <sheetFormatPr defaultColWidth="9.421875" defaultRowHeight="34.5" customHeight="1"/>
  <cols>
    <col min="1" max="1" width="7.57421875" style="102" customWidth="1"/>
    <col min="2" max="2" width="13.7109375" style="103" customWidth="1"/>
    <col min="3" max="3" width="10.00390625" style="103" customWidth="1"/>
    <col min="4" max="4" width="20.140625" style="103" customWidth="1"/>
    <col min="5" max="5" width="13.7109375" style="103" customWidth="1"/>
    <col min="6" max="6" width="13.00390625" style="103" customWidth="1"/>
    <col min="7" max="7" width="13.7109375" style="103" customWidth="1"/>
    <col min="8" max="8" width="13.7109375" style="104" customWidth="1"/>
    <col min="9" max="9" width="19.00390625" style="104" customWidth="1"/>
    <col min="10" max="10" width="19.00390625" style="105" customWidth="1"/>
    <col min="11" max="11" width="10.421875" style="104" customWidth="1"/>
    <col min="12" max="16384" width="9.421875" style="103" customWidth="1"/>
  </cols>
  <sheetData>
    <row r="1" spans="1:11" s="100" customFormat="1" ht="34.5" customHeight="1">
      <c r="A1" s="106" t="s">
        <v>34</v>
      </c>
      <c r="B1" s="107" t="s">
        <v>35</v>
      </c>
      <c r="C1" s="106" t="s">
        <v>36</v>
      </c>
      <c r="D1" s="106" t="s">
        <v>37</v>
      </c>
      <c r="E1" s="106" t="s">
        <v>38</v>
      </c>
      <c r="F1" s="106" t="s">
        <v>39</v>
      </c>
      <c r="G1" s="106" t="s">
        <v>40</v>
      </c>
      <c r="H1" s="108" t="s">
        <v>41</v>
      </c>
      <c r="I1" s="106" t="s">
        <v>42</v>
      </c>
      <c r="J1" s="117" t="s">
        <v>43</v>
      </c>
      <c r="K1" s="118" t="s">
        <v>44</v>
      </c>
    </row>
    <row r="2" spans="1:11" ht="34.5" customHeight="1">
      <c r="A2" s="109">
        <v>1</v>
      </c>
      <c r="B2" s="109" t="s">
        <v>320</v>
      </c>
      <c r="C2" s="110" t="s">
        <v>321</v>
      </c>
      <c r="D2" s="111">
        <v>10100108911</v>
      </c>
      <c r="E2" s="109" t="s">
        <v>322</v>
      </c>
      <c r="F2" s="110" t="s">
        <v>20</v>
      </c>
      <c r="G2" s="109">
        <v>86.3</v>
      </c>
      <c r="H2" s="112">
        <v>89.6</v>
      </c>
      <c r="I2" s="112">
        <f aca="true" t="shared" si="0" ref="I2:I7">G2*0.4</f>
        <v>34.52</v>
      </c>
      <c r="J2" s="119">
        <f aca="true" t="shared" si="1" ref="J2:J7">H2*0.6</f>
        <v>53.76</v>
      </c>
      <c r="K2" s="122">
        <f aca="true" t="shared" si="2" ref="K2:K7">G2*0.4+H2*0.6</f>
        <v>88.28</v>
      </c>
    </row>
    <row r="3" spans="1:11" ht="34.5" customHeight="1">
      <c r="A3" s="109">
        <v>2</v>
      </c>
      <c r="B3" s="109" t="s">
        <v>323</v>
      </c>
      <c r="C3" s="110" t="s">
        <v>324</v>
      </c>
      <c r="D3" s="111">
        <v>10100108730</v>
      </c>
      <c r="E3" s="109" t="s">
        <v>322</v>
      </c>
      <c r="F3" s="110" t="s">
        <v>20</v>
      </c>
      <c r="G3" s="109">
        <v>86.5</v>
      </c>
      <c r="H3" s="112">
        <v>89</v>
      </c>
      <c r="I3" s="112">
        <f t="shared" si="0"/>
        <v>34.6</v>
      </c>
      <c r="J3" s="119">
        <f t="shared" si="1"/>
        <v>53.4</v>
      </c>
      <c r="K3" s="122">
        <f t="shared" si="2"/>
        <v>88</v>
      </c>
    </row>
    <row r="4" spans="1:11" ht="34.5" customHeight="1">
      <c r="A4" s="109">
        <v>3</v>
      </c>
      <c r="B4" s="109" t="s">
        <v>325</v>
      </c>
      <c r="C4" s="110" t="s">
        <v>326</v>
      </c>
      <c r="D4" s="111">
        <v>10100108918</v>
      </c>
      <c r="E4" s="109" t="s">
        <v>322</v>
      </c>
      <c r="F4" s="110" t="s">
        <v>20</v>
      </c>
      <c r="G4" s="109">
        <v>75.2</v>
      </c>
      <c r="H4" s="112">
        <v>90</v>
      </c>
      <c r="I4" s="112">
        <f t="shared" si="0"/>
        <v>30.080000000000002</v>
      </c>
      <c r="J4" s="119">
        <f t="shared" si="1"/>
        <v>54</v>
      </c>
      <c r="K4" s="122">
        <f t="shared" si="2"/>
        <v>84.08</v>
      </c>
    </row>
    <row r="5" spans="1:11" ht="34.5" customHeight="1">
      <c r="A5" s="109">
        <v>4</v>
      </c>
      <c r="B5" s="109" t="s">
        <v>327</v>
      </c>
      <c r="C5" s="110" t="s">
        <v>328</v>
      </c>
      <c r="D5" s="111">
        <v>10100108808</v>
      </c>
      <c r="E5" s="109" t="s">
        <v>322</v>
      </c>
      <c r="F5" s="110" t="s">
        <v>20</v>
      </c>
      <c r="G5" s="109">
        <v>74.4</v>
      </c>
      <c r="H5" s="112">
        <v>90.2</v>
      </c>
      <c r="I5" s="112">
        <f t="shared" si="0"/>
        <v>29.760000000000005</v>
      </c>
      <c r="J5" s="119">
        <f t="shared" si="1"/>
        <v>54.12</v>
      </c>
      <c r="K5" s="122">
        <f t="shared" si="2"/>
        <v>83.88</v>
      </c>
    </row>
    <row r="6" spans="1:11" ht="34.5" customHeight="1">
      <c r="A6" s="109">
        <v>5</v>
      </c>
      <c r="B6" s="109" t="s">
        <v>329</v>
      </c>
      <c r="C6" s="110" t="s">
        <v>330</v>
      </c>
      <c r="D6" s="111">
        <v>10100108823</v>
      </c>
      <c r="E6" s="109" t="s">
        <v>322</v>
      </c>
      <c r="F6" s="110" t="s">
        <v>20</v>
      </c>
      <c r="G6" s="109">
        <v>76.1</v>
      </c>
      <c r="H6" s="112">
        <v>89</v>
      </c>
      <c r="I6" s="112">
        <f t="shared" si="0"/>
        <v>30.439999999999998</v>
      </c>
      <c r="J6" s="119">
        <f t="shared" si="1"/>
        <v>53.4</v>
      </c>
      <c r="K6" s="122">
        <f t="shared" si="2"/>
        <v>83.84</v>
      </c>
    </row>
    <row r="7" spans="1:255" s="101" customFormat="1" ht="34.5" customHeight="1">
      <c r="A7" s="109">
        <v>6</v>
      </c>
      <c r="B7" s="113" t="s">
        <v>331</v>
      </c>
      <c r="C7" s="114" t="s">
        <v>332</v>
      </c>
      <c r="D7" s="115">
        <v>10100108816</v>
      </c>
      <c r="E7" s="113" t="s">
        <v>322</v>
      </c>
      <c r="F7" s="114" t="s">
        <v>20</v>
      </c>
      <c r="G7" s="113">
        <v>73.5</v>
      </c>
      <c r="H7" s="116">
        <v>88.4</v>
      </c>
      <c r="I7" s="112">
        <f t="shared" si="0"/>
        <v>29.400000000000002</v>
      </c>
      <c r="J7" s="119">
        <f t="shared" si="1"/>
        <v>53.04</v>
      </c>
      <c r="K7" s="122">
        <f t="shared" si="2"/>
        <v>82.44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57"/>
  <headerFooter alignWithMargins="0"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zoomScaleSheetLayoutView="100" workbookViewId="0" topLeftCell="A1">
      <selection activeCell="G16" sqref="G16"/>
    </sheetView>
  </sheetViews>
  <sheetFormatPr defaultColWidth="9.140625" defaultRowHeight="34.5" customHeight="1"/>
  <cols>
    <col min="1" max="1" width="7.57421875" style="102" customWidth="1"/>
    <col min="2" max="2" width="13.7109375" style="103" customWidth="1"/>
    <col min="3" max="3" width="10.00390625" style="103" customWidth="1"/>
    <col min="4" max="4" width="20.140625" style="103" customWidth="1"/>
    <col min="5" max="5" width="13.7109375" style="103" customWidth="1"/>
    <col min="6" max="6" width="13.00390625" style="103" customWidth="1"/>
    <col min="7" max="7" width="13.7109375" style="103" customWidth="1"/>
    <col min="8" max="8" width="13.7109375" style="104" customWidth="1"/>
    <col min="9" max="9" width="19.00390625" style="104" customWidth="1"/>
    <col min="10" max="10" width="19.00390625" style="105" customWidth="1"/>
    <col min="11" max="11" width="10.421875" style="103" customWidth="1"/>
    <col min="12" max="16384" width="9.140625" style="103" customWidth="1"/>
  </cols>
  <sheetData>
    <row r="1" spans="1:11" s="100" customFormat="1" ht="34.5" customHeight="1">
      <c r="A1" s="106" t="s">
        <v>34</v>
      </c>
      <c r="B1" s="107" t="s">
        <v>35</v>
      </c>
      <c r="C1" s="106" t="s">
        <v>36</v>
      </c>
      <c r="D1" s="106" t="s">
        <v>37</v>
      </c>
      <c r="E1" s="106" t="s">
        <v>38</v>
      </c>
      <c r="F1" s="106" t="s">
        <v>39</v>
      </c>
      <c r="G1" s="106" t="s">
        <v>40</v>
      </c>
      <c r="H1" s="108" t="s">
        <v>41</v>
      </c>
      <c r="I1" s="106" t="s">
        <v>42</v>
      </c>
      <c r="J1" s="117" t="s">
        <v>43</v>
      </c>
      <c r="K1" s="118" t="s">
        <v>44</v>
      </c>
    </row>
    <row r="2" spans="1:11" ht="34.5" customHeight="1">
      <c r="A2" s="109">
        <v>1</v>
      </c>
      <c r="B2" s="109" t="s">
        <v>333</v>
      </c>
      <c r="C2" s="110" t="s">
        <v>334</v>
      </c>
      <c r="D2" s="111">
        <v>10100109013</v>
      </c>
      <c r="E2" s="109" t="s">
        <v>335</v>
      </c>
      <c r="F2" s="110" t="s">
        <v>23</v>
      </c>
      <c r="G2" s="109">
        <v>80.8</v>
      </c>
      <c r="H2" s="112">
        <v>90</v>
      </c>
      <c r="I2" s="112">
        <f aca="true" t="shared" si="0" ref="I2:I7">G2*0.4</f>
        <v>32.32</v>
      </c>
      <c r="J2" s="119">
        <f>H2*0.6</f>
        <v>54</v>
      </c>
      <c r="K2" s="120">
        <f aca="true" t="shared" si="1" ref="K2:K7">G2*0.4+H2*0.6</f>
        <v>86.32</v>
      </c>
    </row>
    <row r="3" spans="1:11" ht="34.5" customHeight="1">
      <c r="A3" s="109">
        <v>2</v>
      </c>
      <c r="B3" s="109" t="s">
        <v>336</v>
      </c>
      <c r="C3" s="110" t="s">
        <v>337</v>
      </c>
      <c r="D3" s="111">
        <v>10100108928</v>
      </c>
      <c r="E3" s="109" t="s">
        <v>335</v>
      </c>
      <c r="F3" s="110" t="s">
        <v>23</v>
      </c>
      <c r="G3" s="109">
        <v>76</v>
      </c>
      <c r="H3" s="112">
        <v>91.6</v>
      </c>
      <c r="I3" s="112">
        <f t="shared" si="0"/>
        <v>30.400000000000002</v>
      </c>
      <c r="J3" s="119">
        <f>H3*0.6</f>
        <v>54.959999999999994</v>
      </c>
      <c r="K3" s="120">
        <f t="shared" si="1"/>
        <v>85.36</v>
      </c>
    </row>
    <row r="4" spans="1:11" ht="34.5" customHeight="1">
      <c r="A4" s="109">
        <v>3</v>
      </c>
      <c r="B4" s="113" t="s">
        <v>338</v>
      </c>
      <c r="C4" s="114" t="s">
        <v>339</v>
      </c>
      <c r="D4" s="115">
        <v>10100109024</v>
      </c>
      <c r="E4" s="113" t="s">
        <v>335</v>
      </c>
      <c r="F4" s="114" t="s">
        <v>23</v>
      </c>
      <c r="G4" s="113">
        <v>79.4</v>
      </c>
      <c r="H4" s="116">
        <v>88.6</v>
      </c>
      <c r="I4" s="112">
        <f t="shared" si="0"/>
        <v>31.760000000000005</v>
      </c>
      <c r="J4" s="119">
        <f>H4*0.6</f>
        <v>53.16</v>
      </c>
      <c r="K4" s="120">
        <f t="shared" si="1"/>
        <v>84.92</v>
      </c>
    </row>
    <row r="5" spans="1:255" s="101" customFormat="1" ht="34.5" customHeight="1">
      <c r="A5" s="109">
        <v>4</v>
      </c>
      <c r="B5" s="109" t="s">
        <v>340</v>
      </c>
      <c r="C5" s="110" t="s">
        <v>341</v>
      </c>
      <c r="D5" s="111">
        <v>10100109027</v>
      </c>
      <c r="E5" s="109" t="s">
        <v>335</v>
      </c>
      <c r="F5" s="110" t="s">
        <v>23</v>
      </c>
      <c r="G5" s="109">
        <v>76.9</v>
      </c>
      <c r="H5" s="112">
        <v>86</v>
      </c>
      <c r="I5" s="112">
        <f t="shared" si="0"/>
        <v>30.760000000000005</v>
      </c>
      <c r="J5" s="119">
        <f>H5*0.6</f>
        <v>51.6</v>
      </c>
      <c r="K5" s="120">
        <f t="shared" si="1"/>
        <v>82.36000000000001</v>
      </c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</row>
    <row r="6" spans="1:11" ht="34.5" customHeight="1">
      <c r="A6" s="109">
        <v>5</v>
      </c>
      <c r="B6" s="109" t="s">
        <v>342</v>
      </c>
      <c r="C6" s="110" t="s">
        <v>343</v>
      </c>
      <c r="D6" s="111">
        <v>10100108921</v>
      </c>
      <c r="E6" s="109" t="s">
        <v>335</v>
      </c>
      <c r="F6" s="110" t="s">
        <v>23</v>
      </c>
      <c r="G6" s="109">
        <v>87.4</v>
      </c>
      <c r="H6" s="112"/>
      <c r="I6" s="112">
        <f t="shared" si="0"/>
        <v>34.96</v>
      </c>
      <c r="J6" s="119"/>
      <c r="K6" s="120">
        <f t="shared" si="1"/>
        <v>34.96</v>
      </c>
    </row>
    <row r="7" spans="1:11" ht="34.5" customHeight="1">
      <c r="A7" s="109">
        <v>6</v>
      </c>
      <c r="B7" s="109" t="s">
        <v>344</v>
      </c>
      <c r="C7" s="110" t="s">
        <v>345</v>
      </c>
      <c r="D7" s="111">
        <v>10100108920</v>
      </c>
      <c r="E7" s="109" t="s">
        <v>335</v>
      </c>
      <c r="F7" s="110" t="s">
        <v>23</v>
      </c>
      <c r="G7" s="109">
        <v>84.4</v>
      </c>
      <c r="H7" s="112"/>
      <c r="I7" s="112">
        <f t="shared" si="0"/>
        <v>33.760000000000005</v>
      </c>
      <c r="J7" s="119"/>
      <c r="K7" s="120">
        <f t="shared" si="1"/>
        <v>33.760000000000005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57"/>
  <headerFooter alignWithMargins="0">
    <oddFooter>&amp;C第 &amp;P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SheetLayoutView="100" workbookViewId="0" topLeftCell="A1">
      <selection activeCell="G16" sqref="G16"/>
    </sheetView>
  </sheetViews>
  <sheetFormatPr defaultColWidth="9.140625" defaultRowHeight="39.75" customHeight="1"/>
  <cols>
    <col min="1" max="1" width="9.28125" style="28" customWidth="1"/>
    <col min="2" max="2" width="17.28125" style="29" customWidth="1"/>
    <col min="3" max="3" width="12.421875" style="29" customWidth="1"/>
    <col min="4" max="4" width="24.00390625" style="29" customWidth="1"/>
    <col min="5" max="5" width="17.28125" style="29" customWidth="1"/>
    <col min="6" max="6" width="16.28125" style="29" customWidth="1"/>
    <col min="7" max="7" width="17.28125" style="29" customWidth="1"/>
    <col min="8" max="8" width="17.28125" style="31" customWidth="1"/>
    <col min="9" max="9" width="23.421875" style="31" customWidth="1"/>
    <col min="10" max="10" width="23.421875" style="32" customWidth="1"/>
    <col min="11" max="11" width="13.140625" style="31" customWidth="1"/>
    <col min="12" max="16384" width="9.140625" style="29" customWidth="1"/>
  </cols>
  <sheetData>
    <row r="1" spans="1:11" s="27" customFormat="1" ht="39.75" customHeight="1">
      <c r="A1" s="9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33" t="s">
        <v>41</v>
      </c>
      <c r="I1" s="9" t="s">
        <v>42</v>
      </c>
      <c r="J1" s="21" t="s">
        <v>43</v>
      </c>
      <c r="K1" s="22" t="s">
        <v>44</v>
      </c>
    </row>
    <row r="2" spans="1:11" ht="39.75" customHeight="1">
      <c r="A2" s="11">
        <v>1</v>
      </c>
      <c r="B2" s="11" t="s">
        <v>346</v>
      </c>
      <c r="C2" s="13" t="s">
        <v>347</v>
      </c>
      <c r="D2" s="12">
        <v>10100109129</v>
      </c>
      <c r="E2" s="11" t="s">
        <v>348</v>
      </c>
      <c r="F2" s="13" t="s">
        <v>25</v>
      </c>
      <c r="G2" s="11">
        <v>82.4</v>
      </c>
      <c r="H2" s="34">
        <v>91.2</v>
      </c>
      <c r="I2" s="34">
        <f aca="true" t="shared" si="0" ref="I2:I7">G2*0.4</f>
        <v>32.96</v>
      </c>
      <c r="J2" s="24">
        <f>H2*0.6</f>
        <v>54.72</v>
      </c>
      <c r="K2" s="35">
        <f aca="true" t="shared" si="1" ref="K2:K7">G2*0.4+H2*0.6</f>
        <v>87.68</v>
      </c>
    </row>
    <row r="3" spans="1:11" s="36" customFormat="1" ht="39.75" customHeight="1">
      <c r="A3" s="11">
        <v>2</v>
      </c>
      <c r="B3" s="11"/>
      <c r="C3" s="13" t="s">
        <v>349</v>
      </c>
      <c r="D3" s="13" t="s">
        <v>53</v>
      </c>
      <c r="E3" s="11" t="s">
        <v>348</v>
      </c>
      <c r="F3" s="13" t="s">
        <v>25</v>
      </c>
      <c r="G3" s="11">
        <v>78.13</v>
      </c>
      <c r="H3" s="34">
        <v>91</v>
      </c>
      <c r="I3" s="34">
        <f t="shared" si="0"/>
        <v>31.252</v>
      </c>
      <c r="J3" s="24">
        <f>H3*0.6</f>
        <v>54.6</v>
      </c>
      <c r="K3" s="35">
        <f t="shared" si="1"/>
        <v>85.852</v>
      </c>
    </row>
    <row r="4" spans="1:11" ht="39.75" customHeight="1">
      <c r="A4" s="11">
        <v>3</v>
      </c>
      <c r="B4" s="16" t="s">
        <v>350</v>
      </c>
      <c r="C4" s="19" t="s">
        <v>351</v>
      </c>
      <c r="D4" s="18">
        <v>10100109213</v>
      </c>
      <c r="E4" s="16" t="s">
        <v>348</v>
      </c>
      <c r="F4" s="19" t="s">
        <v>25</v>
      </c>
      <c r="G4" s="16">
        <v>80.5</v>
      </c>
      <c r="H4" s="86">
        <v>89</v>
      </c>
      <c r="I4" s="34">
        <f t="shared" si="0"/>
        <v>32.2</v>
      </c>
      <c r="J4" s="24">
        <f>H4*0.6</f>
        <v>53.4</v>
      </c>
      <c r="K4" s="35">
        <f t="shared" si="1"/>
        <v>85.6</v>
      </c>
    </row>
    <row r="5" spans="1:11" ht="39.75" customHeight="1">
      <c r="A5" s="11">
        <v>4</v>
      </c>
      <c r="B5" s="11" t="s">
        <v>352</v>
      </c>
      <c r="C5" s="13" t="s">
        <v>353</v>
      </c>
      <c r="D5" s="12">
        <v>10100109202</v>
      </c>
      <c r="E5" s="11" t="s">
        <v>348</v>
      </c>
      <c r="F5" s="13" t="s">
        <v>25</v>
      </c>
      <c r="G5" s="11">
        <v>79.6</v>
      </c>
      <c r="H5" s="34">
        <v>89.4</v>
      </c>
      <c r="I5" s="34">
        <f t="shared" si="0"/>
        <v>31.84</v>
      </c>
      <c r="J5" s="24">
        <f>H5*0.6</f>
        <v>53.64</v>
      </c>
      <c r="K5" s="35">
        <f t="shared" si="1"/>
        <v>85.48</v>
      </c>
    </row>
    <row r="6" spans="1:11" ht="39.75" customHeight="1">
      <c r="A6" s="11">
        <v>5</v>
      </c>
      <c r="B6" s="11" t="s">
        <v>354</v>
      </c>
      <c r="C6" s="13" t="s">
        <v>355</v>
      </c>
      <c r="D6" s="12">
        <v>10100109126</v>
      </c>
      <c r="E6" s="11" t="s">
        <v>348</v>
      </c>
      <c r="F6" s="13" t="s">
        <v>25</v>
      </c>
      <c r="G6" s="11">
        <v>70</v>
      </c>
      <c r="H6" s="34">
        <v>87.2</v>
      </c>
      <c r="I6" s="34">
        <f t="shared" si="0"/>
        <v>28</v>
      </c>
      <c r="J6" s="24">
        <f>H6*0.6</f>
        <v>52.32</v>
      </c>
      <c r="K6" s="35">
        <f t="shared" si="1"/>
        <v>80.32</v>
      </c>
    </row>
    <row r="7" spans="1:11" ht="39.75" customHeight="1">
      <c r="A7" s="11">
        <v>6</v>
      </c>
      <c r="B7" s="11"/>
      <c r="C7" s="13" t="s">
        <v>356</v>
      </c>
      <c r="D7" s="13" t="s">
        <v>53</v>
      </c>
      <c r="E7" s="11" t="s">
        <v>348</v>
      </c>
      <c r="F7" s="13" t="s">
        <v>25</v>
      </c>
      <c r="G7" s="11">
        <v>78.13</v>
      </c>
      <c r="H7" s="34"/>
      <c r="I7" s="34">
        <f t="shared" si="0"/>
        <v>31.252</v>
      </c>
      <c r="J7" s="24"/>
      <c r="K7" s="35">
        <f t="shared" si="1"/>
        <v>31.252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6"/>
  <headerFooter alignWithMargins="0">
    <oddFooter>&amp;C第 &amp;P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"/>
  <sheetViews>
    <sheetView zoomScaleSheetLayoutView="100" workbookViewId="0" topLeftCell="A1">
      <selection activeCell="G16" sqref="G16"/>
    </sheetView>
  </sheetViews>
  <sheetFormatPr defaultColWidth="9.140625" defaultRowHeight="39.75" customHeight="1"/>
  <cols>
    <col min="1" max="1" width="9.28125" style="28" customWidth="1"/>
    <col min="2" max="2" width="17.28125" style="29" customWidth="1"/>
    <col min="3" max="3" width="12.421875" style="29" customWidth="1"/>
    <col min="4" max="4" width="24.00390625" style="29" customWidth="1"/>
    <col min="5" max="5" width="17.28125" style="29" customWidth="1"/>
    <col min="6" max="6" width="16.28125" style="29" customWidth="1"/>
    <col min="7" max="7" width="17.28125" style="29" customWidth="1"/>
    <col min="8" max="8" width="17.28125" style="31" customWidth="1"/>
    <col min="9" max="9" width="23.421875" style="31" customWidth="1"/>
    <col min="10" max="10" width="23.421875" style="32" customWidth="1"/>
    <col min="11" max="11" width="13.140625" style="31" customWidth="1"/>
    <col min="12" max="16384" width="9.140625" style="29" customWidth="1"/>
  </cols>
  <sheetData>
    <row r="1" spans="1:11" s="27" customFormat="1" ht="39.75" customHeight="1">
      <c r="A1" s="9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33" t="s">
        <v>41</v>
      </c>
      <c r="I1" s="9" t="s">
        <v>42</v>
      </c>
      <c r="J1" s="21" t="s">
        <v>43</v>
      </c>
      <c r="K1" s="22" t="s">
        <v>44</v>
      </c>
    </row>
    <row r="2" spans="1:11" ht="39.75" customHeight="1">
      <c r="A2" s="11">
        <v>1</v>
      </c>
      <c r="B2" s="11" t="s">
        <v>357</v>
      </c>
      <c r="C2" s="13" t="s">
        <v>358</v>
      </c>
      <c r="D2" s="12">
        <v>10100109222</v>
      </c>
      <c r="E2" s="11" t="s">
        <v>359</v>
      </c>
      <c r="F2" s="13" t="s">
        <v>27</v>
      </c>
      <c r="G2" s="11">
        <v>93</v>
      </c>
      <c r="H2" s="34">
        <v>89</v>
      </c>
      <c r="I2" s="34">
        <f>G2*0.4</f>
        <v>37.2</v>
      </c>
      <c r="J2" s="24">
        <f>H2*0.6</f>
        <v>53.4</v>
      </c>
      <c r="K2" s="35">
        <f aca="true" t="shared" si="0" ref="K2:K8">G2*0.4+H2*0.6</f>
        <v>90.6</v>
      </c>
    </row>
    <row r="3" spans="1:11" ht="39.75" customHeight="1">
      <c r="A3" s="11">
        <v>2</v>
      </c>
      <c r="B3" s="11" t="s">
        <v>360</v>
      </c>
      <c r="C3" s="13" t="s">
        <v>361</v>
      </c>
      <c r="D3" s="12">
        <v>10100109225</v>
      </c>
      <c r="E3" s="11" t="s">
        <v>359</v>
      </c>
      <c r="F3" s="13" t="s">
        <v>27</v>
      </c>
      <c r="G3" s="11">
        <v>80.6</v>
      </c>
      <c r="H3" s="34">
        <v>90.6</v>
      </c>
      <c r="I3" s="34">
        <f aca="true" t="shared" si="1" ref="I3:I8">G3*0.4</f>
        <v>32.24</v>
      </c>
      <c r="J3" s="24">
        <f aca="true" t="shared" si="2" ref="J3:J8">H3*0.6</f>
        <v>54.35999999999999</v>
      </c>
      <c r="K3" s="35">
        <f t="shared" si="0"/>
        <v>86.6</v>
      </c>
    </row>
    <row r="4" spans="1:11" ht="39.75" customHeight="1">
      <c r="A4" s="11">
        <v>3</v>
      </c>
      <c r="B4" s="11"/>
      <c r="C4" s="13" t="s">
        <v>362</v>
      </c>
      <c r="D4" s="13" t="s">
        <v>53</v>
      </c>
      <c r="E4" s="11" t="s">
        <v>359</v>
      </c>
      <c r="F4" s="13" t="s">
        <v>27</v>
      </c>
      <c r="G4" s="11">
        <v>76.77</v>
      </c>
      <c r="H4" s="34">
        <v>91.6</v>
      </c>
      <c r="I4" s="34">
        <f t="shared" si="1"/>
        <v>30.708</v>
      </c>
      <c r="J4" s="24">
        <f t="shared" si="2"/>
        <v>54.959999999999994</v>
      </c>
      <c r="K4" s="35">
        <f t="shared" si="0"/>
        <v>85.66799999999999</v>
      </c>
    </row>
    <row r="5" spans="1:11" ht="39.75" customHeight="1">
      <c r="A5" s="11">
        <v>4</v>
      </c>
      <c r="B5" s="11" t="s">
        <v>363</v>
      </c>
      <c r="C5" s="13" t="s">
        <v>364</v>
      </c>
      <c r="D5" s="12">
        <v>10100109301</v>
      </c>
      <c r="E5" s="11" t="s">
        <v>359</v>
      </c>
      <c r="F5" s="13" t="s">
        <v>27</v>
      </c>
      <c r="G5" s="11">
        <v>70.2</v>
      </c>
      <c r="H5" s="34">
        <v>90</v>
      </c>
      <c r="I5" s="34">
        <f t="shared" si="1"/>
        <v>28.080000000000002</v>
      </c>
      <c r="J5" s="24">
        <f t="shared" si="2"/>
        <v>54</v>
      </c>
      <c r="K5" s="35">
        <f t="shared" si="0"/>
        <v>82.08</v>
      </c>
    </row>
    <row r="6" spans="1:11" ht="39.75" customHeight="1">
      <c r="A6" s="11">
        <v>5</v>
      </c>
      <c r="B6" s="11" t="s">
        <v>365</v>
      </c>
      <c r="C6" s="13" t="s">
        <v>366</v>
      </c>
      <c r="D6" s="12">
        <v>10100109228</v>
      </c>
      <c r="E6" s="11" t="s">
        <v>359</v>
      </c>
      <c r="F6" s="13" t="s">
        <v>27</v>
      </c>
      <c r="G6" s="11">
        <v>74.1</v>
      </c>
      <c r="H6" s="34">
        <v>87</v>
      </c>
      <c r="I6" s="34">
        <f t="shared" si="1"/>
        <v>29.64</v>
      </c>
      <c r="J6" s="24">
        <f t="shared" si="2"/>
        <v>52.199999999999996</v>
      </c>
      <c r="K6" s="35">
        <f t="shared" si="0"/>
        <v>81.84</v>
      </c>
    </row>
    <row r="7" spans="1:255" s="37" customFormat="1" ht="39.75" customHeight="1">
      <c r="A7" s="11">
        <v>6</v>
      </c>
      <c r="B7" s="11" t="s">
        <v>367</v>
      </c>
      <c r="C7" s="13" t="s">
        <v>368</v>
      </c>
      <c r="D7" s="12">
        <v>10100109308</v>
      </c>
      <c r="E7" s="11" t="s">
        <v>359</v>
      </c>
      <c r="F7" s="13" t="s">
        <v>27</v>
      </c>
      <c r="G7" s="11">
        <v>77.8</v>
      </c>
      <c r="H7" s="34">
        <v>84</v>
      </c>
      <c r="I7" s="34">
        <f t="shared" si="1"/>
        <v>31.12</v>
      </c>
      <c r="J7" s="24">
        <f t="shared" si="2"/>
        <v>50.4</v>
      </c>
      <c r="K7" s="35">
        <f t="shared" si="0"/>
        <v>81.52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</row>
    <row r="8" spans="1:11" ht="39.75" customHeight="1">
      <c r="A8" s="11">
        <v>7</v>
      </c>
      <c r="B8" s="16" t="s">
        <v>369</v>
      </c>
      <c r="C8" s="19" t="s">
        <v>370</v>
      </c>
      <c r="D8" s="18">
        <v>10100109227</v>
      </c>
      <c r="E8" s="16" t="s">
        <v>359</v>
      </c>
      <c r="F8" s="19" t="s">
        <v>27</v>
      </c>
      <c r="G8" s="16">
        <v>64.9</v>
      </c>
      <c r="H8" s="86">
        <v>88.4</v>
      </c>
      <c r="I8" s="34">
        <f t="shared" si="1"/>
        <v>25.960000000000004</v>
      </c>
      <c r="J8" s="24">
        <f t="shared" si="2"/>
        <v>53.04</v>
      </c>
      <c r="K8" s="35">
        <f t="shared" si="0"/>
        <v>79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6"/>
  <headerFooter alignWithMargins="0">
    <oddFooter>&amp;C第 &amp;P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zoomScaleSheetLayoutView="100" workbookViewId="0" topLeftCell="A1">
      <selection activeCell="G16" sqref="G16"/>
    </sheetView>
  </sheetViews>
  <sheetFormatPr defaultColWidth="9.140625" defaultRowHeight="39.75" customHeight="1"/>
  <cols>
    <col min="1" max="1" width="9.28125" style="28" customWidth="1"/>
    <col min="2" max="2" width="17.28125" style="29" customWidth="1"/>
    <col min="3" max="3" width="12.421875" style="29" customWidth="1"/>
    <col min="4" max="4" width="24.00390625" style="29" customWidth="1"/>
    <col min="5" max="5" width="17.28125" style="29" customWidth="1"/>
    <col min="6" max="6" width="16.28125" style="29" customWidth="1"/>
    <col min="7" max="7" width="17.28125" style="29" customWidth="1"/>
    <col min="8" max="8" width="17.28125" style="31" customWidth="1"/>
    <col min="9" max="9" width="23.421875" style="31" customWidth="1"/>
    <col min="10" max="10" width="23.421875" style="29" customWidth="1"/>
    <col min="11" max="11" width="13.140625" style="31" customWidth="1"/>
    <col min="12" max="16384" width="9.140625" style="29" customWidth="1"/>
  </cols>
  <sheetData>
    <row r="1" spans="1:11" s="27" customFormat="1" ht="39.75" customHeight="1">
      <c r="A1" s="9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33" t="s">
        <v>41</v>
      </c>
      <c r="I1" s="9" t="s">
        <v>42</v>
      </c>
      <c r="J1" s="21" t="s">
        <v>43</v>
      </c>
      <c r="K1" s="22" t="s">
        <v>44</v>
      </c>
    </row>
    <row r="2" spans="1:11" ht="39.75" customHeight="1">
      <c r="A2" s="11">
        <v>1</v>
      </c>
      <c r="B2" s="11" t="s">
        <v>371</v>
      </c>
      <c r="C2" s="13" t="s">
        <v>372</v>
      </c>
      <c r="D2" s="12">
        <v>10100109411</v>
      </c>
      <c r="E2" s="11" t="s">
        <v>373</v>
      </c>
      <c r="F2" s="13" t="s">
        <v>29</v>
      </c>
      <c r="G2" s="11">
        <v>83.8</v>
      </c>
      <c r="H2" s="34">
        <v>89.2</v>
      </c>
      <c r="I2" s="34">
        <f aca="true" t="shared" si="0" ref="I2:I7">G2*0.4</f>
        <v>33.52</v>
      </c>
      <c r="J2" s="99">
        <f>H2*0.6</f>
        <v>53.52</v>
      </c>
      <c r="K2" s="35">
        <f aca="true" t="shared" si="1" ref="K2:K7">G2*0.4+H2*0.6</f>
        <v>87.04</v>
      </c>
    </row>
    <row r="3" spans="1:11" ht="39.75" customHeight="1">
      <c r="A3" s="11">
        <v>2</v>
      </c>
      <c r="B3" s="11" t="s">
        <v>374</v>
      </c>
      <c r="C3" s="13" t="s">
        <v>375</v>
      </c>
      <c r="D3" s="12">
        <v>10100109414</v>
      </c>
      <c r="E3" s="11" t="s">
        <v>373</v>
      </c>
      <c r="F3" s="13" t="s">
        <v>29</v>
      </c>
      <c r="G3" s="11">
        <v>75</v>
      </c>
      <c r="H3" s="34">
        <v>92.1</v>
      </c>
      <c r="I3" s="34">
        <f t="shared" si="0"/>
        <v>30</v>
      </c>
      <c r="J3" s="99">
        <f>H3*0.6</f>
        <v>55.26</v>
      </c>
      <c r="K3" s="35">
        <f t="shared" si="1"/>
        <v>85.25999999999999</v>
      </c>
    </row>
    <row r="4" spans="1:11" ht="39.75" customHeight="1">
      <c r="A4" s="11">
        <v>3</v>
      </c>
      <c r="B4" s="11" t="s">
        <v>376</v>
      </c>
      <c r="C4" s="13" t="s">
        <v>377</v>
      </c>
      <c r="D4" s="12">
        <v>10100109420</v>
      </c>
      <c r="E4" s="11" t="s">
        <v>373</v>
      </c>
      <c r="F4" s="13" t="s">
        <v>29</v>
      </c>
      <c r="G4" s="11">
        <v>74.7</v>
      </c>
      <c r="H4" s="34">
        <v>91.2</v>
      </c>
      <c r="I4" s="34">
        <f t="shared" si="0"/>
        <v>29.880000000000003</v>
      </c>
      <c r="J4" s="99">
        <f>H4*0.6</f>
        <v>54.72</v>
      </c>
      <c r="K4" s="35">
        <f t="shared" si="1"/>
        <v>84.6</v>
      </c>
    </row>
    <row r="5" spans="1:11" ht="39.75" customHeight="1">
      <c r="A5" s="11">
        <v>4</v>
      </c>
      <c r="B5" s="16" t="s">
        <v>378</v>
      </c>
      <c r="C5" s="19" t="s">
        <v>379</v>
      </c>
      <c r="D5" s="18">
        <v>10100109326</v>
      </c>
      <c r="E5" s="16" t="s">
        <v>373</v>
      </c>
      <c r="F5" s="19" t="s">
        <v>29</v>
      </c>
      <c r="G5" s="16">
        <v>73.1</v>
      </c>
      <c r="H5" s="86">
        <v>87</v>
      </c>
      <c r="I5" s="34">
        <f t="shared" si="0"/>
        <v>29.24</v>
      </c>
      <c r="J5" s="99">
        <f>H5*0.6</f>
        <v>52.199999999999996</v>
      </c>
      <c r="K5" s="35">
        <f t="shared" si="1"/>
        <v>81.44</v>
      </c>
    </row>
    <row r="6" spans="1:11" ht="39.75" customHeight="1">
      <c r="A6" s="11">
        <v>5</v>
      </c>
      <c r="B6" s="11" t="s">
        <v>380</v>
      </c>
      <c r="C6" s="13" t="s">
        <v>381</v>
      </c>
      <c r="D6" s="12">
        <v>10100109406</v>
      </c>
      <c r="E6" s="11" t="s">
        <v>373</v>
      </c>
      <c r="F6" s="13" t="s">
        <v>29</v>
      </c>
      <c r="G6" s="11">
        <v>75.8</v>
      </c>
      <c r="H6" s="34">
        <v>85</v>
      </c>
      <c r="I6" s="34">
        <f t="shared" si="0"/>
        <v>30.32</v>
      </c>
      <c r="J6" s="99">
        <f>H6*0.6</f>
        <v>51</v>
      </c>
      <c r="K6" s="35">
        <f t="shared" si="1"/>
        <v>81.32</v>
      </c>
    </row>
    <row r="7" spans="1:255" s="37" customFormat="1" ht="39.75" customHeight="1">
      <c r="A7" s="11">
        <v>6</v>
      </c>
      <c r="B7" s="11" t="s">
        <v>382</v>
      </c>
      <c r="C7" s="13" t="s">
        <v>383</v>
      </c>
      <c r="D7" s="12">
        <v>10100109423</v>
      </c>
      <c r="E7" s="11" t="s">
        <v>373</v>
      </c>
      <c r="F7" s="13" t="s">
        <v>29</v>
      </c>
      <c r="G7" s="11">
        <v>84</v>
      </c>
      <c r="H7" s="34"/>
      <c r="I7" s="34">
        <f t="shared" si="0"/>
        <v>33.6</v>
      </c>
      <c r="J7" s="99"/>
      <c r="K7" s="35">
        <f t="shared" si="1"/>
        <v>33.6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6"/>
  <headerFooter alignWithMargins="0">
    <oddFooter>&amp;C第 &amp;P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SheetLayoutView="100" workbookViewId="0" topLeftCell="A1">
      <selection activeCell="A5" sqref="A5"/>
    </sheetView>
  </sheetViews>
  <sheetFormatPr defaultColWidth="9.140625" defaultRowHeight="39.75" customHeight="1"/>
  <cols>
    <col min="1" max="1" width="9.28125" style="28" customWidth="1"/>
    <col min="2" max="2" width="17.28125" style="29" customWidth="1"/>
    <col min="3" max="3" width="12.421875" style="29" customWidth="1"/>
    <col min="4" max="4" width="24.00390625" style="29" customWidth="1"/>
    <col min="5" max="5" width="17.28125" style="29" customWidth="1"/>
    <col min="6" max="6" width="16.28125" style="29" customWidth="1"/>
    <col min="7" max="7" width="17.28125" style="29" customWidth="1"/>
    <col min="8" max="8" width="17.28125" style="31" customWidth="1"/>
    <col min="9" max="9" width="23.421875" style="31" customWidth="1"/>
    <col min="10" max="10" width="23.421875" style="32" customWidth="1"/>
    <col min="11" max="11" width="13.140625" style="29" customWidth="1"/>
    <col min="12" max="16384" width="9.140625" style="29" customWidth="1"/>
  </cols>
  <sheetData>
    <row r="1" spans="1:11" s="27" customFormat="1" ht="39.75" customHeight="1">
      <c r="A1" s="9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33" t="s">
        <v>41</v>
      </c>
      <c r="I1" s="9" t="s">
        <v>42</v>
      </c>
      <c r="J1" s="21" t="s">
        <v>43</v>
      </c>
      <c r="K1" s="22" t="s">
        <v>44</v>
      </c>
    </row>
    <row r="2" spans="1:11" ht="39.75" customHeight="1">
      <c r="A2" s="11">
        <v>1</v>
      </c>
      <c r="B2" s="11" t="s">
        <v>385</v>
      </c>
      <c r="C2" s="13" t="s">
        <v>386</v>
      </c>
      <c r="D2" s="12">
        <v>10100109714</v>
      </c>
      <c r="E2" s="11" t="s">
        <v>384</v>
      </c>
      <c r="F2" s="13" t="s">
        <v>31</v>
      </c>
      <c r="G2" s="11">
        <v>86.3</v>
      </c>
      <c r="H2" s="34">
        <v>86.8</v>
      </c>
      <c r="I2" s="34">
        <f>G2*0.4</f>
        <v>34.52</v>
      </c>
      <c r="J2" s="24">
        <f>H2*0.6</f>
        <v>52.08</v>
      </c>
      <c r="K2" s="35">
        <f>G2*0.4+H2*0.6</f>
        <v>86.6</v>
      </c>
    </row>
    <row r="3" spans="1:11" ht="39.75" customHeight="1">
      <c r="A3" s="11">
        <v>2</v>
      </c>
      <c r="B3" s="11" t="s">
        <v>387</v>
      </c>
      <c r="C3" s="13" t="s">
        <v>388</v>
      </c>
      <c r="D3" s="12">
        <v>10100109602</v>
      </c>
      <c r="E3" s="11" t="s">
        <v>384</v>
      </c>
      <c r="F3" s="13" t="s">
        <v>31</v>
      </c>
      <c r="G3" s="11">
        <v>79.3</v>
      </c>
      <c r="H3" s="34">
        <v>90.2</v>
      </c>
      <c r="I3" s="34">
        <f>G3*0.4</f>
        <v>31.72</v>
      </c>
      <c r="J3" s="24">
        <f>H3*0.6</f>
        <v>54.12</v>
      </c>
      <c r="K3" s="35">
        <f>G3*0.4+H3*0.6</f>
        <v>85.84</v>
      </c>
    </row>
    <row r="4" spans="1:11" ht="39.75" customHeight="1">
      <c r="A4" s="11">
        <v>3</v>
      </c>
      <c r="B4" s="11" t="s">
        <v>389</v>
      </c>
      <c r="C4" s="13" t="s">
        <v>390</v>
      </c>
      <c r="D4" s="12">
        <v>10100109610</v>
      </c>
      <c r="E4" s="11" t="s">
        <v>384</v>
      </c>
      <c r="F4" s="13" t="s">
        <v>31</v>
      </c>
      <c r="G4" s="11">
        <v>78.9</v>
      </c>
      <c r="H4" s="98">
        <v>89.2</v>
      </c>
      <c r="I4" s="34">
        <f>G4*0.4</f>
        <v>31.560000000000002</v>
      </c>
      <c r="J4" s="24">
        <f>H4*0.6</f>
        <v>53.52</v>
      </c>
      <c r="K4" s="35">
        <f>G4*0.4+H4*0.6</f>
        <v>85.08000000000001</v>
      </c>
    </row>
    <row r="5" spans="1:11" ht="39.75" customHeight="1">
      <c r="A5" s="11">
        <v>4</v>
      </c>
      <c r="B5" s="11"/>
      <c r="C5" s="13" t="s">
        <v>391</v>
      </c>
      <c r="D5" s="13" t="s">
        <v>53</v>
      </c>
      <c r="E5" s="11" t="s">
        <v>384</v>
      </c>
      <c r="F5" s="13" t="s">
        <v>31</v>
      </c>
      <c r="G5" s="11">
        <v>83.7</v>
      </c>
      <c r="H5" s="34"/>
      <c r="I5" s="34">
        <f>G5*0.4</f>
        <v>33.480000000000004</v>
      </c>
      <c r="J5" s="24"/>
      <c r="K5" s="35">
        <f>G5*0.4+H5*0.6</f>
        <v>33.480000000000004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6"/>
  <headerFooter alignWithMargins="0">
    <oddFooter>&amp;C第 &amp;P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SheetLayoutView="100" workbookViewId="0" topLeftCell="A1">
      <selection activeCell="G16" sqref="G16"/>
    </sheetView>
  </sheetViews>
  <sheetFormatPr defaultColWidth="9.140625" defaultRowHeight="39.75" customHeight="1"/>
  <cols>
    <col min="1" max="1" width="9.28125" style="28" customWidth="1"/>
    <col min="2" max="2" width="17.28125" style="29" customWidth="1"/>
    <col min="3" max="3" width="12.421875" style="29" customWidth="1"/>
    <col min="4" max="4" width="24.00390625" style="29" customWidth="1"/>
    <col min="5" max="5" width="17.28125" style="29" customWidth="1"/>
    <col min="6" max="6" width="24.00390625" style="29" customWidth="1"/>
    <col min="7" max="7" width="17.28125" style="29" customWidth="1"/>
    <col min="8" max="8" width="17.28125" style="31" customWidth="1"/>
    <col min="9" max="9" width="23.421875" style="31" customWidth="1"/>
    <col min="10" max="10" width="23.421875" style="32" customWidth="1"/>
    <col min="11" max="11" width="13.140625" style="31" customWidth="1"/>
    <col min="12" max="16384" width="9.140625" style="29" customWidth="1"/>
  </cols>
  <sheetData>
    <row r="1" spans="1:11" s="27" customFormat="1" ht="39.75" customHeight="1">
      <c r="A1" s="9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33" t="s">
        <v>41</v>
      </c>
      <c r="I1" s="9" t="s">
        <v>42</v>
      </c>
      <c r="J1" s="21" t="s">
        <v>43</v>
      </c>
      <c r="K1" s="22" t="s">
        <v>44</v>
      </c>
    </row>
    <row r="2" spans="1:11" ht="39.75" customHeight="1">
      <c r="A2" s="11">
        <v>1</v>
      </c>
      <c r="B2" s="11" t="s">
        <v>392</v>
      </c>
      <c r="C2" s="13" t="s">
        <v>393</v>
      </c>
      <c r="D2" s="12">
        <v>10100110012</v>
      </c>
      <c r="E2" s="11" t="s">
        <v>394</v>
      </c>
      <c r="F2" s="13" t="s">
        <v>33</v>
      </c>
      <c r="G2" s="11">
        <v>90.6</v>
      </c>
      <c r="H2" s="34">
        <v>91</v>
      </c>
      <c r="I2" s="34">
        <f>G2*0.4</f>
        <v>36.24</v>
      </c>
      <c r="J2" s="24">
        <f>H2*0.6</f>
        <v>54.6</v>
      </c>
      <c r="K2" s="35">
        <f>G2*0.4+H2*0.6</f>
        <v>90.84</v>
      </c>
    </row>
    <row r="3" spans="1:11" ht="39.75" customHeight="1">
      <c r="A3" s="11">
        <v>2</v>
      </c>
      <c r="B3" s="16" t="s">
        <v>395</v>
      </c>
      <c r="C3" s="19" t="s">
        <v>396</v>
      </c>
      <c r="D3" s="18">
        <v>10100109907</v>
      </c>
      <c r="E3" s="16" t="s">
        <v>394</v>
      </c>
      <c r="F3" s="19" t="s">
        <v>33</v>
      </c>
      <c r="G3" s="16">
        <v>87.7</v>
      </c>
      <c r="H3" s="86">
        <v>92.14</v>
      </c>
      <c r="I3" s="34">
        <f>G3*0.4</f>
        <v>35.080000000000005</v>
      </c>
      <c r="J3" s="24">
        <f>H3*0.6</f>
        <v>55.284</v>
      </c>
      <c r="K3" s="35">
        <f>G3*0.4+H3*0.6</f>
        <v>90.364</v>
      </c>
    </row>
    <row r="4" spans="1:11" s="36" customFormat="1" ht="39.75" customHeight="1">
      <c r="A4" s="11">
        <v>3</v>
      </c>
      <c r="B4" s="11" t="s">
        <v>397</v>
      </c>
      <c r="C4" s="13" t="s">
        <v>398</v>
      </c>
      <c r="D4" s="12">
        <v>10100110112</v>
      </c>
      <c r="E4" s="11" t="s">
        <v>394</v>
      </c>
      <c r="F4" s="13" t="s">
        <v>33</v>
      </c>
      <c r="G4" s="11">
        <v>87.9</v>
      </c>
      <c r="H4" s="34">
        <v>91.46</v>
      </c>
      <c r="I4" s="34">
        <f>G4*0.4</f>
        <v>35.160000000000004</v>
      </c>
      <c r="J4" s="24">
        <f>H4*0.6</f>
        <v>54.876</v>
      </c>
      <c r="K4" s="35">
        <f>G4*0.4+H4*0.6</f>
        <v>90.036</v>
      </c>
    </row>
    <row r="5" spans="1:11" ht="39.75" customHeight="1">
      <c r="A5" s="11">
        <v>4</v>
      </c>
      <c r="B5" s="11" t="s">
        <v>399</v>
      </c>
      <c r="C5" s="13" t="s">
        <v>400</v>
      </c>
      <c r="D5" s="12">
        <v>10100110026</v>
      </c>
      <c r="E5" s="11" t="s">
        <v>394</v>
      </c>
      <c r="F5" s="13" t="s">
        <v>33</v>
      </c>
      <c r="G5" s="11">
        <v>84.5</v>
      </c>
      <c r="H5" s="34">
        <v>91.38</v>
      </c>
      <c r="I5" s="34">
        <f>G5*0.4</f>
        <v>33.800000000000004</v>
      </c>
      <c r="J5" s="24">
        <f>H5*0.6</f>
        <v>54.827999999999996</v>
      </c>
      <c r="K5" s="35">
        <f>G5*0.4+H5*0.6</f>
        <v>88.628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4"/>
  <headerFooter alignWithMargins="0">
    <oddFooter>&amp;C第 &amp;P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zoomScaleSheetLayoutView="100" workbookViewId="0" topLeftCell="E64">
      <selection activeCell="H69" sqref="H69"/>
    </sheetView>
  </sheetViews>
  <sheetFormatPr defaultColWidth="9.140625" defaultRowHeight="39.75" customHeight="1"/>
  <cols>
    <col min="1" max="1" width="8.7109375" style="89" customWidth="1"/>
    <col min="2" max="2" width="16.28125" style="29" customWidth="1"/>
    <col min="3" max="3" width="13.140625" style="30" customWidth="1"/>
    <col min="4" max="4" width="24.00390625" style="29" customWidth="1"/>
    <col min="5" max="7" width="16.28125" style="29" customWidth="1"/>
    <col min="8" max="8" width="24.00390625" style="29" customWidth="1"/>
    <col min="9" max="10" width="22.00390625" style="32" customWidth="1"/>
    <col min="11" max="11" width="12.421875" style="32" customWidth="1"/>
    <col min="12" max="16384" width="9.140625" style="29" customWidth="1"/>
  </cols>
  <sheetData>
    <row r="1" spans="1:11" s="67" customFormat="1" ht="39.75" customHeight="1">
      <c r="A1" s="44" t="s">
        <v>34</v>
      </c>
      <c r="B1" s="90" t="s">
        <v>35</v>
      </c>
      <c r="C1" s="42" t="s">
        <v>36</v>
      </c>
      <c r="D1" s="44" t="s">
        <v>37</v>
      </c>
      <c r="E1" s="44" t="s">
        <v>38</v>
      </c>
      <c r="F1" s="44" t="s">
        <v>39</v>
      </c>
      <c r="G1" s="44" t="s">
        <v>40</v>
      </c>
      <c r="H1" s="44" t="s">
        <v>90</v>
      </c>
      <c r="I1" s="92" t="s">
        <v>42</v>
      </c>
      <c r="J1" s="92" t="s">
        <v>43</v>
      </c>
      <c r="K1" s="93" t="s">
        <v>44</v>
      </c>
    </row>
    <row r="2" spans="1:11" ht="39.75" customHeight="1">
      <c r="A2" s="11">
        <v>1</v>
      </c>
      <c r="B2" s="11" t="s">
        <v>401</v>
      </c>
      <c r="C2" s="9" t="s">
        <v>402</v>
      </c>
      <c r="D2" s="14">
        <v>10100111527</v>
      </c>
      <c r="E2" s="11" t="s">
        <v>403</v>
      </c>
      <c r="F2" s="13" t="s">
        <v>2</v>
      </c>
      <c r="G2" s="11">
        <v>93</v>
      </c>
      <c r="H2" s="91">
        <v>90.05</v>
      </c>
      <c r="I2" s="94">
        <f aca="true" t="shared" si="0" ref="I2:I33">G2*0.4</f>
        <v>37.2</v>
      </c>
      <c r="J2" s="24">
        <f aca="true" t="shared" si="1" ref="J2:J33">H2*0.6</f>
        <v>54.029999999999994</v>
      </c>
      <c r="K2" s="68">
        <f aca="true" t="shared" si="2" ref="K2:K33">G2*0.4+H2*0.6</f>
        <v>91.22999999999999</v>
      </c>
    </row>
    <row r="3" spans="1:11" ht="39.75" customHeight="1">
      <c r="A3" s="11">
        <v>2</v>
      </c>
      <c r="B3" s="11" t="s">
        <v>404</v>
      </c>
      <c r="C3" s="9" t="s">
        <v>405</v>
      </c>
      <c r="D3" s="14">
        <v>10100110224</v>
      </c>
      <c r="E3" s="11" t="s">
        <v>403</v>
      </c>
      <c r="F3" s="13" t="s">
        <v>2</v>
      </c>
      <c r="G3" s="11">
        <v>89.8</v>
      </c>
      <c r="H3" s="91">
        <v>90.82</v>
      </c>
      <c r="I3" s="94">
        <f t="shared" si="0"/>
        <v>35.92</v>
      </c>
      <c r="J3" s="24">
        <f t="shared" si="1"/>
        <v>54.492</v>
      </c>
      <c r="K3" s="68">
        <f t="shared" si="2"/>
        <v>90.412</v>
      </c>
    </row>
    <row r="4" spans="1:11" ht="39.75" customHeight="1">
      <c r="A4" s="11">
        <v>3</v>
      </c>
      <c r="B4" s="11" t="s">
        <v>406</v>
      </c>
      <c r="C4" s="9" t="s">
        <v>407</v>
      </c>
      <c r="D4" s="14">
        <v>10100110423</v>
      </c>
      <c r="E4" s="11" t="s">
        <v>403</v>
      </c>
      <c r="F4" s="13" t="s">
        <v>2</v>
      </c>
      <c r="G4" s="11">
        <v>90.4</v>
      </c>
      <c r="H4" s="91">
        <v>89.82</v>
      </c>
      <c r="I4" s="94">
        <f t="shared" si="0"/>
        <v>36.160000000000004</v>
      </c>
      <c r="J4" s="24">
        <f t="shared" si="1"/>
        <v>53.891999999999996</v>
      </c>
      <c r="K4" s="68">
        <f t="shared" si="2"/>
        <v>90.05199999999999</v>
      </c>
    </row>
    <row r="5" spans="1:11" ht="39.75" customHeight="1">
      <c r="A5" s="11">
        <v>4</v>
      </c>
      <c r="B5" s="14" t="s">
        <v>1547</v>
      </c>
      <c r="C5" s="9" t="s">
        <v>434</v>
      </c>
      <c r="D5" s="14">
        <v>10100110706</v>
      </c>
      <c r="E5" s="11" t="s">
        <v>403</v>
      </c>
      <c r="F5" s="13" t="s">
        <v>2</v>
      </c>
      <c r="G5" s="11">
        <v>88.7</v>
      </c>
      <c r="H5" s="91">
        <v>89.37</v>
      </c>
      <c r="I5" s="94">
        <f t="shared" si="0"/>
        <v>35.480000000000004</v>
      </c>
      <c r="J5" s="24">
        <f t="shared" si="1"/>
        <v>53.622</v>
      </c>
      <c r="K5" s="68">
        <f t="shared" si="2"/>
        <v>89.102</v>
      </c>
    </row>
    <row r="6" spans="1:11" ht="39.75" customHeight="1">
      <c r="A6" s="11">
        <v>5</v>
      </c>
      <c r="B6" s="11" t="s">
        <v>408</v>
      </c>
      <c r="C6" s="9" t="s">
        <v>409</v>
      </c>
      <c r="D6" s="14">
        <v>10100111616</v>
      </c>
      <c r="E6" s="11" t="s">
        <v>403</v>
      </c>
      <c r="F6" s="13" t="s">
        <v>2</v>
      </c>
      <c r="G6" s="11">
        <v>92</v>
      </c>
      <c r="H6" s="91">
        <v>87.15</v>
      </c>
      <c r="I6" s="94">
        <f t="shared" si="0"/>
        <v>36.800000000000004</v>
      </c>
      <c r="J6" s="24">
        <f t="shared" si="1"/>
        <v>52.29</v>
      </c>
      <c r="K6" s="68">
        <f t="shared" si="2"/>
        <v>89.09</v>
      </c>
    </row>
    <row r="7" spans="1:11" ht="39.75" customHeight="1">
      <c r="A7" s="11">
        <v>6</v>
      </c>
      <c r="B7" s="11" t="s">
        <v>410</v>
      </c>
      <c r="C7" s="9" t="s">
        <v>411</v>
      </c>
      <c r="D7" s="14">
        <v>10100111202</v>
      </c>
      <c r="E7" s="11" t="s">
        <v>403</v>
      </c>
      <c r="F7" s="13" t="s">
        <v>2</v>
      </c>
      <c r="G7" s="11">
        <v>91.1</v>
      </c>
      <c r="H7" s="91">
        <v>87.62</v>
      </c>
      <c r="I7" s="94">
        <f t="shared" si="0"/>
        <v>36.44</v>
      </c>
      <c r="J7" s="24">
        <f t="shared" si="1"/>
        <v>52.572</v>
      </c>
      <c r="K7" s="68">
        <f t="shared" si="2"/>
        <v>89.012</v>
      </c>
    </row>
    <row r="8" spans="1:11" ht="39.75" customHeight="1">
      <c r="A8" s="11">
        <v>7</v>
      </c>
      <c r="B8" s="11" t="s">
        <v>412</v>
      </c>
      <c r="C8" s="9" t="s">
        <v>413</v>
      </c>
      <c r="D8" s="14">
        <v>10100111915</v>
      </c>
      <c r="E8" s="11" t="s">
        <v>403</v>
      </c>
      <c r="F8" s="13" t="s">
        <v>2</v>
      </c>
      <c r="G8" s="11">
        <v>88.5</v>
      </c>
      <c r="H8" s="91">
        <v>89.22</v>
      </c>
      <c r="I8" s="94">
        <f t="shared" si="0"/>
        <v>35.4</v>
      </c>
      <c r="J8" s="24">
        <f t="shared" si="1"/>
        <v>53.532</v>
      </c>
      <c r="K8" s="68">
        <f t="shared" si="2"/>
        <v>88.93199999999999</v>
      </c>
    </row>
    <row r="9" spans="1:11" ht="39.75" customHeight="1">
      <c r="A9" s="11">
        <v>8</v>
      </c>
      <c r="B9" s="11" t="s">
        <v>414</v>
      </c>
      <c r="C9" s="9" t="s">
        <v>415</v>
      </c>
      <c r="D9" s="14">
        <v>10100110228</v>
      </c>
      <c r="E9" s="11" t="s">
        <v>403</v>
      </c>
      <c r="F9" s="13" t="s">
        <v>2</v>
      </c>
      <c r="G9" s="11">
        <v>84.3</v>
      </c>
      <c r="H9" s="91">
        <v>91.76</v>
      </c>
      <c r="I9" s="94">
        <f t="shared" si="0"/>
        <v>33.72</v>
      </c>
      <c r="J9" s="24">
        <f t="shared" si="1"/>
        <v>55.056000000000004</v>
      </c>
      <c r="K9" s="68">
        <f t="shared" si="2"/>
        <v>88.77600000000001</v>
      </c>
    </row>
    <row r="10" spans="1:11" ht="39.75" customHeight="1">
      <c r="A10" s="11">
        <v>9</v>
      </c>
      <c r="B10" s="11" t="s">
        <v>416</v>
      </c>
      <c r="C10" s="9" t="s">
        <v>417</v>
      </c>
      <c r="D10" s="14">
        <v>10100110914</v>
      </c>
      <c r="E10" s="11" t="s">
        <v>403</v>
      </c>
      <c r="F10" s="13" t="s">
        <v>2</v>
      </c>
      <c r="G10" s="11">
        <v>88</v>
      </c>
      <c r="H10" s="91">
        <v>87.96</v>
      </c>
      <c r="I10" s="94">
        <f t="shared" si="0"/>
        <v>35.2</v>
      </c>
      <c r="J10" s="24">
        <f t="shared" si="1"/>
        <v>52.775999999999996</v>
      </c>
      <c r="K10" s="68">
        <f t="shared" si="2"/>
        <v>87.976</v>
      </c>
    </row>
    <row r="11" spans="1:11" ht="39.75" customHeight="1">
      <c r="A11" s="11">
        <v>10</v>
      </c>
      <c r="B11" s="11" t="s">
        <v>418</v>
      </c>
      <c r="C11" s="9" t="s">
        <v>419</v>
      </c>
      <c r="D11" s="14">
        <v>10100111020</v>
      </c>
      <c r="E11" s="11" t="s">
        <v>403</v>
      </c>
      <c r="F11" s="13" t="s">
        <v>2</v>
      </c>
      <c r="G11" s="11">
        <v>81.6</v>
      </c>
      <c r="H11" s="91">
        <v>90.95</v>
      </c>
      <c r="I11" s="94">
        <f t="shared" si="0"/>
        <v>32.64</v>
      </c>
      <c r="J11" s="24">
        <f t="shared" si="1"/>
        <v>54.57</v>
      </c>
      <c r="K11" s="68">
        <f t="shared" si="2"/>
        <v>87.21000000000001</v>
      </c>
    </row>
    <row r="12" spans="1:11" ht="39.75" customHeight="1">
      <c r="A12" s="11">
        <v>11</v>
      </c>
      <c r="B12" s="11" t="s">
        <v>420</v>
      </c>
      <c r="C12" s="9" t="s">
        <v>421</v>
      </c>
      <c r="D12" s="14">
        <v>10100110414</v>
      </c>
      <c r="E12" s="11" t="s">
        <v>403</v>
      </c>
      <c r="F12" s="13" t="s">
        <v>2</v>
      </c>
      <c r="G12" s="11">
        <v>89.1</v>
      </c>
      <c r="H12" s="91">
        <v>85.94</v>
      </c>
      <c r="I12" s="94">
        <f t="shared" si="0"/>
        <v>35.64</v>
      </c>
      <c r="J12" s="24">
        <f t="shared" si="1"/>
        <v>51.564</v>
      </c>
      <c r="K12" s="68">
        <f t="shared" si="2"/>
        <v>87.20400000000001</v>
      </c>
    </row>
    <row r="13" spans="1:11" ht="39.75" customHeight="1">
      <c r="A13" s="11">
        <v>12</v>
      </c>
      <c r="B13" s="11" t="s">
        <v>422</v>
      </c>
      <c r="C13" s="9" t="s">
        <v>423</v>
      </c>
      <c r="D13" s="14">
        <v>10100110422</v>
      </c>
      <c r="E13" s="11" t="s">
        <v>403</v>
      </c>
      <c r="F13" s="13" t="s">
        <v>2</v>
      </c>
      <c r="G13" s="11">
        <v>79.1</v>
      </c>
      <c r="H13" s="91">
        <v>92.41</v>
      </c>
      <c r="I13" s="94">
        <f t="shared" si="0"/>
        <v>31.64</v>
      </c>
      <c r="J13" s="24">
        <f t="shared" si="1"/>
        <v>55.446</v>
      </c>
      <c r="K13" s="68">
        <f t="shared" si="2"/>
        <v>87.086</v>
      </c>
    </row>
    <row r="14" spans="1:11" ht="39.75" customHeight="1">
      <c r="A14" s="11">
        <v>13</v>
      </c>
      <c r="B14" s="11" t="s">
        <v>424</v>
      </c>
      <c r="C14" s="9" t="s">
        <v>425</v>
      </c>
      <c r="D14" s="14">
        <v>10100110905</v>
      </c>
      <c r="E14" s="11" t="s">
        <v>403</v>
      </c>
      <c r="F14" s="13" t="s">
        <v>2</v>
      </c>
      <c r="G14" s="11">
        <v>83.6</v>
      </c>
      <c r="H14" s="91">
        <v>89.37</v>
      </c>
      <c r="I14" s="94">
        <f t="shared" si="0"/>
        <v>33.44</v>
      </c>
      <c r="J14" s="24">
        <f t="shared" si="1"/>
        <v>53.622</v>
      </c>
      <c r="K14" s="68">
        <f t="shared" si="2"/>
        <v>87.062</v>
      </c>
    </row>
    <row r="15" spans="1:11" ht="39.75" customHeight="1">
      <c r="A15" s="11">
        <v>14</v>
      </c>
      <c r="B15" s="11" t="s">
        <v>426</v>
      </c>
      <c r="C15" s="9" t="s">
        <v>427</v>
      </c>
      <c r="D15" s="14">
        <v>10100111126</v>
      </c>
      <c r="E15" s="11" t="s">
        <v>403</v>
      </c>
      <c r="F15" s="13" t="s">
        <v>2</v>
      </c>
      <c r="G15" s="11">
        <v>81.1</v>
      </c>
      <c r="H15" s="91">
        <v>90.59</v>
      </c>
      <c r="I15" s="94">
        <f t="shared" si="0"/>
        <v>32.44</v>
      </c>
      <c r="J15" s="24">
        <f t="shared" si="1"/>
        <v>54.354</v>
      </c>
      <c r="K15" s="68">
        <f t="shared" si="2"/>
        <v>86.794</v>
      </c>
    </row>
    <row r="16" spans="1:11" ht="39.75" customHeight="1">
      <c r="A16" s="11">
        <v>15</v>
      </c>
      <c r="B16" s="11" t="s">
        <v>428</v>
      </c>
      <c r="C16" s="9" t="s">
        <v>429</v>
      </c>
      <c r="D16" s="14">
        <v>10100110522</v>
      </c>
      <c r="E16" s="11" t="s">
        <v>403</v>
      </c>
      <c r="F16" s="13" t="s">
        <v>2</v>
      </c>
      <c r="G16" s="11">
        <v>83.2</v>
      </c>
      <c r="H16" s="91">
        <v>88.82</v>
      </c>
      <c r="I16" s="94">
        <f t="shared" si="0"/>
        <v>33.28</v>
      </c>
      <c r="J16" s="24">
        <f t="shared" si="1"/>
        <v>53.291999999999994</v>
      </c>
      <c r="K16" s="68">
        <f t="shared" si="2"/>
        <v>86.572</v>
      </c>
    </row>
    <row r="17" spans="1:11" ht="39.75" customHeight="1">
      <c r="A17" s="11">
        <v>16</v>
      </c>
      <c r="B17" s="11" t="s">
        <v>430</v>
      </c>
      <c r="C17" s="9" t="s">
        <v>431</v>
      </c>
      <c r="D17" s="14">
        <v>10100110311</v>
      </c>
      <c r="E17" s="11" t="s">
        <v>403</v>
      </c>
      <c r="F17" s="13" t="s">
        <v>2</v>
      </c>
      <c r="G17" s="11">
        <v>83.5</v>
      </c>
      <c r="H17" s="91">
        <v>88.53</v>
      </c>
      <c r="I17" s="94">
        <f t="shared" si="0"/>
        <v>33.4</v>
      </c>
      <c r="J17" s="24">
        <f t="shared" si="1"/>
        <v>53.118</v>
      </c>
      <c r="K17" s="68">
        <f t="shared" si="2"/>
        <v>86.518</v>
      </c>
    </row>
    <row r="18" spans="1:11" ht="39.75" customHeight="1">
      <c r="A18" s="11">
        <v>17</v>
      </c>
      <c r="B18" s="11" t="s">
        <v>432</v>
      </c>
      <c r="C18" s="9" t="s">
        <v>433</v>
      </c>
      <c r="D18" s="14">
        <v>10100110620</v>
      </c>
      <c r="E18" s="11" t="s">
        <v>403</v>
      </c>
      <c r="F18" s="13" t="s">
        <v>2</v>
      </c>
      <c r="G18" s="11">
        <v>83.7</v>
      </c>
      <c r="H18" s="91">
        <v>88.3</v>
      </c>
      <c r="I18" s="94">
        <f t="shared" si="0"/>
        <v>33.480000000000004</v>
      </c>
      <c r="J18" s="24">
        <f t="shared" si="1"/>
        <v>52.98</v>
      </c>
      <c r="K18" s="68">
        <f t="shared" si="2"/>
        <v>86.46000000000001</v>
      </c>
    </row>
    <row r="19" spans="1:11" ht="39.75" customHeight="1">
      <c r="A19" s="11">
        <v>18</v>
      </c>
      <c r="B19" s="11" t="s">
        <v>435</v>
      </c>
      <c r="C19" s="9" t="s">
        <v>436</v>
      </c>
      <c r="D19" s="14">
        <v>10100110517</v>
      </c>
      <c r="E19" s="11" t="s">
        <v>403</v>
      </c>
      <c r="F19" s="13" t="s">
        <v>2</v>
      </c>
      <c r="G19" s="11">
        <v>88.9</v>
      </c>
      <c r="H19" s="91">
        <v>84.78</v>
      </c>
      <c r="I19" s="94">
        <f t="shared" si="0"/>
        <v>35.56</v>
      </c>
      <c r="J19" s="24">
        <f t="shared" si="1"/>
        <v>50.868</v>
      </c>
      <c r="K19" s="68">
        <f t="shared" si="2"/>
        <v>86.428</v>
      </c>
    </row>
    <row r="20" spans="1:11" ht="39.75" customHeight="1">
      <c r="A20" s="11">
        <v>19</v>
      </c>
      <c r="B20" s="11" t="s">
        <v>438</v>
      </c>
      <c r="C20" s="9" t="s">
        <v>439</v>
      </c>
      <c r="D20" s="14">
        <v>10100110807</v>
      </c>
      <c r="E20" s="11" t="s">
        <v>403</v>
      </c>
      <c r="F20" s="13" t="s">
        <v>2</v>
      </c>
      <c r="G20" s="11">
        <v>79.1</v>
      </c>
      <c r="H20" s="91">
        <v>90.62</v>
      </c>
      <c r="I20" s="94">
        <f t="shared" si="0"/>
        <v>31.64</v>
      </c>
      <c r="J20" s="24">
        <f t="shared" si="1"/>
        <v>54.372</v>
      </c>
      <c r="K20" s="68">
        <f t="shared" si="2"/>
        <v>86.012</v>
      </c>
    </row>
    <row r="21" spans="1:11" ht="39.75" customHeight="1">
      <c r="A21" s="11">
        <v>20</v>
      </c>
      <c r="B21" s="11" t="s">
        <v>440</v>
      </c>
      <c r="C21" s="9" t="s">
        <v>441</v>
      </c>
      <c r="D21" s="14">
        <v>10100111524</v>
      </c>
      <c r="E21" s="11" t="s">
        <v>403</v>
      </c>
      <c r="F21" s="13" t="s">
        <v>2</v>
      </c>
      <c r="G21" s="11">
        <v>83</v>
      </c>
      <c r="H21" s="91">
        <v>87.84</v>
      </c>
      <c r="I21" s="94">
        <f t="shared" si="0"/>
        <v>33.2</v>
      </c>
      <c r="J21" s="24">
        <f t="shared" si="1"/>
        <v>52.704</v>
      </c>
      <c r="K21" s="68">
        <f t="shared" si="2"/>
        <v>85.904</v>
      </c>
    </row>
    <row r="22" spans="1:11" ht="39.75" customHeight="1">
      <c r="A22" s="11">
        <v>21</v>
      </c>
      <c r="B22" s="11" t="s">
        <v>442</v>
      </c>
      <c r="C22" s="9" t="s">
        <v>443</v>
      </c>
      <c r="D22" s="14">
        <v>10100110415</v>
      </c>
      <c r="E22" s="11" t="s">
        <v>403</v>
      </c>
      <c r="F22" s="13" t="s">
        <v>2</v>
      </c>
      <c r="G22" s="11">
        <v>80.5</v>
      </c>
      <c r="H22" s="91">
        <v>89.32</v>
      </c>
      <c r="I22" s="94">
        <f t="shared" si="0"/>
        <v>32.2</v>
      </c>
      <c r="J22" s="24">
        <f t="shared" si="1"/>
        <v>53.59199999999999</v>
      </c>
      <c r="K22" s="68">
        <f t="shared" si="2"/>
        <v>85.792</v>
      </c>
    </row>
    <row r="23" spans="1:11" ht="39.75" customHeight="1">
      <c r="A23" s="11">
        <v>22</v>
      </c>
      <c r="B23" s="11" t="s">
        <v>444</v>
      </c>
      <c r="C23" s="9" t="s">
        <v>445</v>
      </c>
      <c r="D23" s="14">
        <v>10100111409</v>
      </c>
      <c r="E23" s="11" t="s">
        <v>403</v>
      </c>
      <c r="F23" s="13" t="s">
        <v>2</v>
      </c>
      <c r="G23" s="11">
        <v>79.7</v>
      </c>
      <c r="H23" s="91">
        <v>89.72</v>
      </c>
      <c r="I23" s="94">
        <f t="shared" si="0"/>
        <v>31.880000000000003</v>
      </c>
      <c r="J23" s="24">
        <f t="shared" si="1"/>
        <v>53.832</v>
      </c>
      <c r="K23" s="68">
        <f t="shared" si="2"/>
        <v>85.712</v>
      </c>
    </row>
    <row r="24" spans="1:11" ht="39.75" customHeight="1">
      <c r="A24" s="11">
        <v>23</v>
      </c>
      <c r="B24" s="11" t="s">
        <v>446</v>
      </c>
      <c r="C24" s="9" t="s">
        <v>447</v>
      </c>
      <c r="D24" s="14">
        <v>10100110815</v>
      </c>
      <c r="E24" s="11" t="s">
        <v>403</v>
      </c>
      <c r="F24" s="13" t="s">
        <v>2</v>
      </c>
      <c r="G24" s="11">
        <v>81.1</v>
      </c>
      <c r="H24" s="91">
        <v>88.77</v>
      </c>
      <c r="I24" s="94">
        <f t="shared" si="0"/>
        <v>32.44</v>
      </c>
      <c r="J24" s="24">
        <f t="shared" si="1"/>
        <v>53.26199999999999</v>
      </c>
      <c r="K24" s="68">
        <f t="shared" si="2"/>
        <v>85.702</v>
      </c>
    </row>
    <row r="25" spans="1:11" ht="39.75" customHeight="1">
      <c r="A25" s="11">
        <v>24</v>
      </c>
      <c r="B25" s="11" t="s">
        <v>448</v>
      </c>
      <c r="C25" s="9" t="s">
        <v>449</v>
      </c>
      <c r="D25" s="14">
        <v>10100110508</v>
      </c>
      <c r="E25" s="11" t="s">
        <v>403</v>
      </c>
      <c r="F25" s="13" t="s">
        <v>2</v>
      </c>
      <c r="G25" s="11">
        <v>86.5</v>
      </c>
      <c r="H25" s="91">
        <v>85.13</v>
      </c>
      <c r="I25" s="94">
        <f t="shared" si="0"/>
        <v>34.6</v>
      </c>
      <c r="J25" s="24">
        <f t="shared" si="1"/>
        <v>51.077999999999996</v>
      </c>
      <c r="K25" s="68">
        <f t="shared" si="2"/>
        <v>85.678</v>
      </c>
    </row>
    <row r="26" spans="1:11" ht="39.75" customHeight="1">
      <c r="A26" s="11">
        <v>25</v>
      </c>
      <c r="B26" s="11" t="s">
        <v>450</v>
      </c>
      <c r="C26" s="9" t="s">
        <v>451</v>
      </c>
      <c r="D26" s="14">
        <v>10100111424</v>
      </c>
      <c r="E26" s="11" t="s">
        <v>403</v>
      </c>
      <c r="F26" s="13" t="s">
        <v>2</v>
      </c>
      <c r="G26" s="11">
        <v>81.8</v>
      </c>
      <c r="H26" s="91">
        <v>88.14</v>
      </c>
      <c r="I26" s="94">
        <f t="shared" si="0"/>
        <v>32.72</v>
      </c>
      <c r="J26" s="24">
        <f t="shared" si="1"/>
        <v>52.884</v>
      </c>
      <c r="K26" s="68">
        <f t="shared" si="2"/>
        <v>85.604</v>
      </c>
    </row>
    <row r="27" spans="1:11" ht="39.75" customHeight="1">
      <c r="A27" s="11">
        <v>26</v>
      </c>
      <c r="B27" s="11" t="s">
        <v>452</v>
      </c>
      <c r="C27" s="9" t="s">
        <v>453</v>
      </c>
      <c r="D27" s="14">
        <v>10100110419</v>
      </c>
      <c r="E27" s="11" t="s">
        <v>403</v>
      </c>
      <c r="F27" s="13" t="s">
        <v>2</v>
      </c>
      <c r="G27" s="11">
        <v>80.2</v>
      </c>
      <c r="H27" s="91">
        <v>89.02</v>
      </c>
      <c r="I27" s="94">
        <f t="shared" si="0"/>
        <v>32.080000000000005</v>
      </c>
      <c r="J27" s="24">
        <f t="shared" si="1"/>
        <v>53.412</v>
      </c>
      <c r="K27" s="68">
        <f t="shared" si="2"/>
        <v>85.492</v>
      </c>
    </row>
    <row r="28" spans="1:11" ht="39.75" customHeight="1">
      <c r="A28" s="11">
        <v>27</v>
      </c>
      <c r="B28" s="11" t="s">
        <v>454</v>
      </c>
      <c r="C28" s="9" t="s">
        <v>455</v>
      </c>
      <c r="D28" s="14">
        <v>10100110222</v>
      </c>
      <c r="E28" s="11" t="s">
        <v>403</v>
      </c>
      <c r="F28" s="13" t="s">
        <v>2</v>
      </c>
      <c r="G28" s="11">
        <v>82.4</v>
      </c>
      <c r="H28" s="91">
        <v>87.55</v>
      </c>
      <c r="I28" s="94">
        <f t="shared" si="0"/>
        <v>32.96</v>
      </c>
      <c r="J28" s="24">
        <f t="shared" si="1"/>
        <v>52.529999999999994</v>
      </c>
      <c r="K28" s="68">
        <f t="shared" si="2"/>
        <v>85.49</v>
      </c>
    </row>
    <row r="29" spans="1:11" ht="39.75" customHeight="1">
      <c r="A29" s="11">
        <v>28</v>
      </c>
      <c r="B29" s="11" t="s">
        <v>456</v>
      </c>
      <c r="C29" s="9" t="s">
        <v>343</v>
      </c>
      <c r="D29" s="14">
        <v>10100111403</v>
      </c>
      <c r="E29" s="11" t="s">
        <v>403</v>
      </c>
      <c r="F29" s="13" t="s">
        <v>2</v>
      </c>
      <c r="G29" s="11">
        <v>82.9</v>
      </c>
      <c r="H29" s="91">
        <v>86.54</v>
      </c>
      <c r="I29" s="94">
        <f t="shared" si="0"/>
        <v>33.160000000000004</v>
      </c>
      <c r="J29" s="24">
        <f t="shared" si="1"/>
        <v>51.924</v>
      </c>
      <c r="K29" s="68">
        <f t="shared" si="2"/>
        <v>85.084</v>
      </c>
    </row>
    <row r="30" spans="1:11" ht="39.75" customHeight="1">
      <c r="A30" s="11">
        <v>29</v>
      </c>
      <c r="B30" s="11" t="s">
        <v>457</v>
      </c>
      <c r="C30" s="9" t="s">
        <v>458</v>
      </c>
      <c r="D30" s="14">
        <v>10100110708</v>
      </c>
      <c r="E30" s="11" t="s">
        <v>403</v>
      </c>
      <c r="F30" s="13" t="s">
        <v>2</v>
      </c>
      <c r="G30" s="11">
        <v>85.8</v>
      </c>
      <c r="H30" s="91">
        <v>84.42</v>
      </c>
      <c r="I30" s="94">
        <f t="shared" si="0"/>
        <v>34.32</v>
      </c>
      <c r="J30" s="24">
        <f t="shared" si="1"/>
        <v>50.652</v>
      </c>
      <c r="K30" s="68">
        <f t="shared" si="2"/>
        <v>84.97200000000001</v>
      </c>
    </row>
    <row r="31" spans="1:11" ht="39.75" customHeight="1">
      <c r="A31" s="11">
        <v>30</v>
      </c>
      <c r="B31" s="11" t="s">
        <v>459</v>
      </c>
      <c r="C31" s="9" t="s">
        <v>460</v>
      </c>
      <c r="D31" s="14">
        <v>10100110902</v>
      </c>
      <c r="E31" s="11" t="s">
        <v>403</v>
      </c>
      <c r="F31" s="13" t="s">
        <v>2</v>
      </c>
      <c r="G31" s="11">
        <v>77.9</v>
      </c>
      <c r="H31" s="91">
        <v>89.65</v>
      </c>
      <c r="I31" s="94">
        <f t="shared" si="0"/>
        <v>31.160000000000004</v>
      </c>
      <c r="J31" s="24">
        <f t="shared" si="1"/>
        <v>53.79</v>
      </c>
      <c r="K31" s="68">
        <f t="shared" si="2"/>
        <v>84.95</v>
      </c>
    </row>
    <row r="32" spans="1:11" ht="39.75" customHeight="1">
      <c r="A32" s="11">
        <v>31</v>
      </c>
      <c r="B32" s="11" t="s">
        <v>461</v>
      </c>
      <c r="C32" s="9" t="s">
        <v>462</v>
      </c>
      <c r="D32" s="14">
        <v>10100110521</v>
      </c>
      <c r="E32" s="11" t="s">
        <v>403</v>
      </c>
      <c r="F32" s="13" t="s">
        <v>2</v>
      </c>
      <c r="G32" s="11">
        <v>81.2</v>
      </c>
      <c r="H32" s="91">
        <v>86.95</v>
      </c>
      <c r="I32" s="94">
        <f t="shared" si="0"/>
        <v>32.480000000000004</v>
      </c>
      <c r="J32" s="24">
        <f t="shared" si="1"/>
        <v>52.17</v>
      </c>
      <c r="K32" s="68">
        <f t="shared" si="2"/>
        <v>84.65</v>
      </c>
    </row>
    <row r="33" spans="1:11" ht="39.75" customHeight="1">
      <c r="A33" s="11">
        <v>32</v>
      </c>
      <c r="B33" s="11" t="s">
        <v>463</v>
      </c>
      <c r="C33" s="9" t="s">
        <v>464</v>
      </c>
      <c r="D33" s="14">
        <v>10100111515</v>
      </c>
      <c r="E33" s="11" t="s">
        <v>403</v>
      </c>
      <c r="F33" s="13" t="s">
        <v>2</v>
      </c>
      <c r="G33" s="11">
        <v>77</v>
      </c>
      <c r="H33" s="91">
        <v>89.72</v>
      </c>
      <c r="I33" s="94">
        <f t="shared" si="0"/>
        <v>30.8</v>
      </c>
      <c r="J33" s="24">
        <f t="shared" si="1"/>
        <v>53.832</v>
      </c>
      <c r="K33" s="68">
        <f t="shared" si="2"/>
        <v>84.632</v>
      </c>
    </row>
    <row r="34" spans="1:11" ht="39.75" customHeight="1">
      <c r="A34" s="11">
        <v>33</v>
      </c>
      <c r="B34" s="11" t="s">
        <v>465</v>
      </c>
      <c r="C34" s="9" t="s">
        <v>466</v>
      </c>
      <c r="D34" s="14">
        <v>10100111525</v>
      </c>
      <c r="E34" s="11" t="s">
        <v>403</v>
      </c>
      <c r="F34" s="13" t="s">
        <v>2</v>
      </c>
      <c r="G34" s="11">
        <v>81.2</v>
      </c>
      <c r="H34" s="91">
        <v>86.83</v>
      </c>
      <c r="I34" s="94">
        <f aca="true" t="shared" si="3" ref="I34:I66">G34*0.4</f>
        <v>32.480000000000004</v>
      </c>
      <c r="J34" s="24">
        <f aca="true" t="shared" si="4" ref="J34:J66">H34*0.6</f>
        <v>52.098</v>
      </c>
      <c r="K34" s="68">
        <f aca="true" t="shared" si="5" ref="K34:K65">G34*0.4+H34*0.6</f>
        <v>84.578</v>
      </c>
    </row>
    <row r="35" spans="1:11" ht="39.75" customHeight="1">
      <c r="A35" s="11">
        <v>34</v>
      </c>
      <c r="B35" s="11" t="s">
        <v>467</v>
      </c>
      <c r="C35" s="9" t="s">
        <v>468</v>
      </c>
      <c r="D35" s="14">
        <v>10100111912</v>
      </c>
      <c r="E35" s="11" t="s">
        <v>403</v>
      </c>
      <c r="F35" s="13" t="s">
        <v>2</v>
      </c>
      <c r="G35" s="11">
        <v>77.6</v>
      </c>
      <c r="H35" s="91">
        <v>89.22</v>
      </c>
      <c r="I35" s="94">
        <f t="shared" si="3"/>
        <v>31.04</v>
      </c>
      <c r="J35" s="24">
        <f t="shared" si="4"/>
        <v>53.532</v>
      </c>
      <c r="K35" s="68">
        <f t="shared" si="5"/>
        <v>84.572</v>
      </c>
    </row>
    <row r="36" spans="1:11" ht="39.75" customHeight="1">
      <c r="A36" s="11">
        <v>35</v>
      </c>
      <c r="B36" s="11" t="s">
        <v>469</v>
      </c>
      <c r="C36" s="9" t="s">
        <v>470</v>
      </c>
      <c r="D36" s="14">
        <v>10100111329</v>
      </c>
      <c r="E36" s="11" t="s">
        <v>403</v>
      </c>
      <c r="F36" s="13" t="s">
        <v>2</v>
      </c>
      <c r="G36" s="11">
        <v>74.4</v>
      </c>
      <c r="H36" s="91">
        <v>91.3</v>
      </c>
      <c r="I36" s="94">
        <f t="shared" si="3"/>
        <v>29.760000000000005</v>
      </c>
      <c r="J36" s="24">
        <f t="shared" si="4"/>
        <v>54.779999999999994</v>
      </c>
      <c r="K36" s="68">
        <f t="shared" si="5"/>
        <v>84.53999999999999</v>
      </c>
    </row>
    <row r="37" spans="1:11" ht="39.75" customHeight="1">
      <c r="A37" s="11">
        <v>36</v>
      </c>
      <c r="B37" s="11" t="s">
        <v>471</v>
      </c>
      <c r="C37" s="9" t="s">
        <v>472</v>
      </c>
      <c r="D37" s="14">
        <v>10100110209</v>
      </c>
      <c r="E37" s="11" t="s">
        <v>403</v>
      </c>
      <c r="F37" s="13" t="s">
        <v>2</v>
      </c>
      <c r="G37" s="11">
        <v>81.7</v>
      </c>
      <c r="H37" s="91">
        <v>86.33</v>
      </c>
      <c r="I37" s="94">
        <f t="shared" si="3"/>
        <v>32.68</v>
      </c>
      <c r="J37" s="24">
        <f t="shared" si="4"/>
        <v>51.797999999999995</v>
      </c>
      <c r="K37" s="68">
        <f t="shared" si="5"/>
        <v>84.478</v>
      </c>
    </row>
    <row r="38" spans="1:11" ht="39.75" customHeight="1">
      <c r="A38" s="11">
        <v>37</v>
      </c>
      <c r="B38" s="11" t="s">
        <v>473</v>
      </c>
      <c r="C38" s="9" t="s">
        <v>474</v>
      </c>
      <c r="D38" s="14">
        <v>10100111802</v>
      </c>
      <c r="E38" s="11" t="s">
        <v>403</v>
      </c>
      <c r="F38" s="13" t="s">
        <v>2</v>
      </c>
      <c r="G38" s="11">
        <v>77.8</v>
      </c>
      <c r="H38" s="91">
        <v>88.82</v>
      </c>
      <c r="I38" s="94">
        <f t="shared" si="3"/>
        <v>31.12</v>
      </c>
      <c r="J38" s="24">
        <f t="shared" si="4"/>
        <v>53.291999999999994</v>
      </c>
      <c r="K38" s="68">
        <f t="shared" si="5"/>
        <v>84.41199999999999</v>
      </c>
    </row>
    <row r="39" spans="1:11" ht="39.75" customHeight="1">
      <c r="A39" s="11">
        <v>38</v>
      </c>
      <c r="B39" s="11" t="s">
        <v>475</v>
      </c>
      <c r="C39" s="9" t="s">
        <v>476</v>
      </c>
      <c r="D39" s="14">
        <v>10100110516</v>
      </c>
      <c r="E39" s="11" t="s">
        <v>403</v>
      </c>
      <c r="F39" s="13" t="s">
        <v>2</v>
      </c>
      <c r="G39" s="11">
        <v>77.4</v>
      </c>
      <c r="H39" s="91">
        <v>89.04</v>
      </c>
      <c r="I39" s="94">
        <f t="shared" si="3"/>
        <v>30.960000000000004</v>
      </c>
      <c r="J39" s="24">
        <f t="shared" si="4"/>
        <v>53.424</v>
      </c>
      <c r="K39" s="68">
        <f t="shared" si="5"/>
        <v>84.384</v>
      </c>
    </row>
    <row r="40" spans="1:11" ht="39.75" customHeight="1">
      <c r="A40" s="11">
        <v>39</v>
      </c>
      <c r="B40" s="11" t="s">
        <v>477</v>
      </c>
      <c r="C40" s="9" t="s">
        <v>478</v>
      </c>
      <c r="D40" s="14">
        <v>10100110328</v>
      </c>
      <c r="E40" s="11" t="s">
        <v>403</v>
      </c>
      <c r="F40" s="13" t="s">
        <v>2</v>
      </c>
      <c r="G40" s="11">
        <v>82.3</v>
      </c>
      <c r="H40" s="91">
        <v>85.73</v>
      </c>
      <c r="I40" s="94">
        <f t="shared" si="3"/>
        <v>32.92</v>
      </c>
      <c r="J40" s="24">
        <f t="shared" si="4"/>
        <v>51.438</v>
      </c>
      <c r="K40" s="68">
        <f t="shared" si="5"/>
        <v>84.358</v>
      </c>
    </row>
    <row r="41" spans="1:11" ht="39.75" customHeight="1">
      <c r="A41" s="11">
        <v>40</v>
      </c>
      <c r="B41" s="11" t="s">
        <v>479</v>
      </c>
      <c r="C41" s="9" t="s">
        <v>480</v>
      </c>
      <c r="D41" s="14">
        <v>10100110227</v>
      </c>
      <c r="E41" s="11" t="s">
        <v>403</v>
      </c>
      <c r="F41" s="13" t="s">
        <v>2</v>
      </c>
      <c r="G41" s="11">
        <v>76.3</v>
      </c>
      <c r="H41" s="91">
        <v>89.72</v>
      </c>
      <c r="I41" s="94">
        <f t="shared" si="3"/>
        <v>30.52</v>
      </c>
      <c r="J41" s="24">
        <f t="shared" si="4"/>
        <v>53.832</v>
      </c>
      <c r="K41" s="68">
        <f t="shared" si="5"/>
        <v>84.352</v>
      </c>
    </row>
    <row r="42" spans="1:11" ht="39.75" customHeight="1">
      <c r="A42" s="11">
        <v>41</v>
      </c>
      <c r="B42" s="11" t="s">
        <v>481</v>
      </c>
      <c r="C42" s="9" t="s">
        <v>482</v>
      </c>
      <c r="D42" s="14">
        <v>10100111718</v>
      </c>
      <c r="E42" s="11" t="s">
        <v>403</v>
      </c>
      <c r="F42" s="13" t="s">
        <v>2</v>
      </c>
      <c r="G42" s="11">
        <v>81.3</v>
      </c>
      <c r="H42" s="91">
        <v>86.23</v>
      </c>
      <c r="I42" s="94">
        <f t="shared" si="3"/>
        <v>32.52</v>
      </c>
      <c r="J42" s="24">
        <f t="shared" si="4"/>
        <v>51.738</v>
      </c>
      <c r="K42" s="68">
        <f t="shared" si="5"/>
        <v>84.25800000000001</v>
      </c>
    </row>
    <row r="43" spans="1:11" ht="39.75" customHeight="1">
      <c r="A43" s="11">
        <v>42</v>
      </c>
      <c r="B43" s="11" t="s">
        <v>483</v>
      </c>
      <c r="C43" s="9" t="s">
        <v>484</v>
      </c>
      <c r="D43" s="14">
        <v>10100110812</v>
      </c>
      <c r="E43" s="11" t="s">
        <v>403</v>
      </c>
      <c r="F43" s="13" t="s">
        <v>2</v>
      </c>
      <c r="G43" s="11">
        <v>81.2</v>
      </c>
      <c r="H43" s="91">
        <v>86.26</v>
      </c>
      <c r="I43" s="94">
        <f t="shared" si="3"/>
        <v>32.480000000000004</v>
      </c>
      <c r="J43" s="24">
        <f t="shared" si="4"/>
        <v>51.756</v>
      </c>
      <c r="K43" s="68">
        <f t="shared" si="5"/>
        <v>84.236</v>
      </c>
    </row>
    <row r="44" spans="1:11" ht="39.75" customHeight="1">
      <c r="A44" s="11">
        <v>43</v>
      </c>
      <c r="B44" s="11" t="s">
        <v>485</v>
      </c>
      <c r="C44" s="9" t="s">
        <v>486</v>
      </c>
      <c r="D44" s="14">
        <v>10100111018</v>
      </c>
      <c r="E44" s="11" t="s">
        <v>403</v>
      </c>
      <c r="F44" s="13" t="s">
        <v>2</v>
      </c>
      <c r="G44" s="11">
        <v>77.5</v>
      </c>
      <c r="H44" s="91">
        <v>88.22</v>
      </c>
      <c r="I44" s="94">
        <f t="shared" si="3"/>
        <v>31</v>
      </c>
      <c r="J44" s="24">
        <f t="shared" si="4"/>
        <v>52.931999999999995</v>
      </c>
      <c r="K44" s="68">
        <f t="shared" si="5"/>
        <v>83.93199999999999</v>
      </c>
    </row>
    <row r="45" spans="1:11" ht="39.75" customHeight="1">
      <c r="A45" s="11">
        <v>44</v>
      </c>
      <c r="B45" s="11" t="s">
        <v>487</v>
      </c>
      <c r="C45" s="9" t="s">
        <v>488</v>
      </c>
      <c r="D45" s="14">
        <v>10100110908</v>
      </c>
      <c r="E45" s="11" t="s">
        <v>403</v>
      </c>
      <c r="F45" s="13" t="s">
        <v>2</v>
      </c>
      <c r="G45" s="11">
        <v>77.1</v>
      </c>
      <c r="H45" s="91">
        <v>88.42</v>
      </c>
      <c r="I45" s="94">
        <f t="shared" si="3"/>
        <v>30.84</v>
      </c>
      <c r="J45" s="24">
        <f t="shared" si="4"/>
        <v>53.052</v>
      </c>
      <c r="K45" s="68">
        <f t="shared" si="5"/>
        <v>83.892</v>
      </c>
    </row>
    <row r="46" spans="1:11" ht="39.75" customHeight="1">
      <c r="A46" s="11">
        <v>45</v>
      </c>
      <c r="B46" s="11" t="s">
        <v>489</v>
      </c>
      <c r="C46" s="9" t="s">
        <v>490</v>
      </c>
      <c r="D46" s="14">
        <v>10100111721</v>
      </c>
      <c r="E46" s="11" t="s">
        <v>403</v>
      </c>
      <c r="F46" s="13" t="s">
        <v>2</v>
      </c>
      <c r="G46" s="11">
        <v>79.3</v>
      </c>
      <c r="H46" s="91">
        <v>86.9</v>
      </c>
      <c r="I46" s="94">
        <f t="shared" si="3"/>
        <v>31.72</v>
      </c>
      <c r="J46" s="24">
        <f t="shared" si="4"/>
        <v>52.14</v>
      </c>
      <c r="K46" s="68">
        <f t="shared" si="5"/>
        <v>83.86</v>
      </c>
    </row>
    <row r="47" spans="1:11" ht="39.75" customHeight="1">
      <c r="A47" s="11">
        <v>46</v>
      </c>
      <c r="B47" s="11" t="s">
        <v>491</v>
      </c>
      <c r="C47" s="9" t="s">
        <v>492</v>
      </c>
      <c r="D47" s="14">
        <v>10100111826</v>
      </c>
      <c r="E47" s="11" t="s">
        <v>403</v>
      </c>
      <c r="F47" s="13" t="s">
        <v>2</v>
      </c>
      <c r="G47" s="11">
        <v>83.8</v>
      </c>
      <c r="H47" s="91">
        <v>83.8</v>
      </c>
      <c r="I47" s="94">
        <f t="shared" si="3"/>
        <v>33.52</v>
      </c>
      <c r="J47" s="24">
        <f t="shared" si="4"/>
        <v>50.279999999999994</v>
      </c>
      <c r="K47" s="68">
        <f t="shared" si="5"/>
        <v>83.8</v>
      </c>
    </row>
    <row r="48" spans="1:11" ht="39.75" customHeight="1">
      <c r="A48" s="11">
        <v>47</v>
      </c>
      <c r="B48" s="11" t="s">
        <v>493</v>
      </c>
      <c r="C48" s="9" t="s">
        <v>494</v>
      </c>
      <c r="D48" s="14">
        <v>10100111128</v>
      </c>
      <c r="E48" s="11" t="s">
        <v>403</v>
      </c>
      <c r="F48" s="13" t="s">
        <v>2</v>
      </c>
      <c r="G48" s="11">
        <v>76.7</v>
      </c>
      <c r="H48" s="91">
        <v>88.14</v>
      </c>
      <c r="I48" s="94">
        <f t="shared" si="3"/>
        <v>30.680000000000003</v>
      </c>
      <c r="J48" s="24">
        <f t="shared" si="4"/>
        <v>52.884</v>
      </c>
      <c r="K48" s="68">
        <f t="shared" si="5"/>
        <v>83.56400000000001</v>
      </c>
    </row>
    <row r="49" spans="1:11" ht="39.75" customHeight="1">
      <c r="A49" s="11">
        <v>48</v>
      </c>
      <c r="B49" s="11" t="s">
        <v>495</v>
      </c>
      <c r="C49" s="9" t="s">
        <v>496</v>
      </c>
      <c r="D49" s="14">
        <v>10100110313</v>
      </c>
      <c r="E49" s="11" t="s">
        <v>403</v>
      </c>
      <c r="F49" s="13" t="s">
        <v>2</v>
      </c>
      <c r="G49" s="11">
        <v>79.7</v>
      </c>
      <c r="H49" s="91">
        <v>86.07</v>
      </c>
      <c r="I49" s="94">
        <f t="shared" si="3"/>
        <v>31.880000000000003</v>
      </c>
      <c r="J49" s="24">
        <f t="shared" si="4"/>
        <v>51.641999999999996</v>
      </c>
      <c r="K49" s="68">
        <f t="shared" si="5"/>
        <v>83.52199999999999</v>
      </c>
    </row>
    <row r="50" spans="1:11" ht="39.75" customHeight="1">
      <c r="A50" s="11">
        <v>49</v>
      </c>
      <c r="B50" s="11" t="s">
        <v>497</v>
      </c>
      <c r="C50" s="9" t="s">
        <v>498</v>
      </c>
      <c r="D50" s="14">
        <v>10100110220</v>
      </c>
      <c r="E50" s="11" t="s">
        <v>403</v>
      </c>
      <c r="F50" s="13" t="s">
        <v>2</v>
      </c>
      <c r="G50" s="11">
        <v>78.5</v>
      </c>
      <c r="H50" s="91">
        <v>86.86</v>
      </c>
      <c r="I50" s="94">
        <f t="shared" si="3"/>
        <v>31.400000000000002</v>
      </c>
      <c r="J50" s="24">
        <f t="shared" si="4"/>
        <v>52.116</v>
      </c>
      <c r="K50" s="68">
        <f t="shared" si="5"/>
        <v>83.516</v>
      </c>
    </row>
    <row r="51" spans="1:11" ht="39.75" customHeight="1">
      <c r="A51" s="11">
        <v>50</v>
      </c>
      <c r="B51" s="11" t="s">
        <v>499</v>
      </c>
      <c r="C51" s="9" t="s">
        <v>500</v>
      </c>
      <c r="D51" s="14">
        <v>10100110212</v>
      </c>
      <c r="E51" s="11" t="s">
        <v>403</v>
      </c>
      <c r="F51" s="13" t="s">
        <v>2</v>
      </c>
      <c r="G51" s="11">
        <v>83.8</v>
      </c>
      <c r="H51" s="91">
        <v>83.23</v>
      </c>
      <c r="I51" s="94">
        <f t="shared" si="3"/>
        <v>33.52</v>
      </c>
      <c r="J51" s="24">
        <f t="shared" si="4"/>
        <v>49.938</v>
      </c>
      <c r="K51" s="68">
        <f t="shared" si="5"/>
        <v>83.458</v>
      </c>
    </row>
    <row r="52" spans="1:11" ht="39.75" customHeight="1">
      <c r="A52" s="11">
        <v>51</v>
      </c>
      <c r="B52" s="11" t="s">
        <v>501</v>
      </c>
      <c r="C52" s="9" t="s">
        <v>502</v>
      </c>
      <c r="D52" s="14">
        <v>10100111112</v>
      </c>
      <c r="E52" s="11" t="s">
        <v>403</v>
      </c>
      <c r="F52" s="13" t="s">
        <v>2</v>
      </c>
      <c r="G52" s="11">
        <v>74.4</v>
      </c>
      <c r="H52" s="91">
        <v>89.32</v>
      </c>
      <c r="I52" s="94">
        <f t="shared" si="3"/>
        <v>29.760000000000005</v>
      </c>
      <c r="J52" s="24">
        <f t="shared" si="4"/>
        <v>53.59199999999999</v>
      </c>
      <c r="K52" s="68">
        <f t="shared" si="5"/>
        <v>83.352</v>
      </c>
    </row>
    <row r="53" spans="1:11" ht="39.75" customHeight="1">
      <c r="A53" s="11">
        <v>52</v>
      </c>
      <c r="B53" s="11" t="s">
        <v>437</v>
      </c>
      <c r="C53" s="9" t="s">
        <v>434</v>
      </c>
      <c r="D53" s="14">
        <v>10100110621</v>
      </c>
      <c r="E53" s="11" t="s">
        <v>403</v>
      </c>
      <c r="F53" s="13" t="s">
        <v>2</v>
      </c>
      <c r="G53" s="11">
        <v>81</v>
      </c>
      <c r="H53" s="91">
        <v>84.92</v>
      </c>
      <c r="I53" s="94">
        <f t="shared" si="3"/>
        <v>32.4</v>
      </c>
      <c r="J53" s="24">
        <f t="shared" si="4"/>
        <v>50.952</v>
      </c>
      <c r="K53" s="68">
        <f t="shared" si="5"/>
        <v>83.352</v>
      </c>
    </row>
    <row r="54" spans="1:11" ht="39.75" customHeight="1">
      <c r="A54" s="11">
        <v>53</v>
      </c>
      <c r="B54" s="11" t="s">
        <v>503</v>
      </c>
      <c r="C54" s="9" t="s">
        <v>504</v>
      </c>
      <c r="D54" s="14">
        <v>10100110716</v>
      </c>
      <c r="E54" s="11" t="s">
        <v>403</v>
      </c>
      <c r="F54" s="13" t="s">
        <v>2</v>
      </c>
      <c r="G54" s="11">
        <v>77.4</v>
      </c>
      <c r="H54" s="91">
        <v>87.05</v>
      </c>
      <c r="I54" s="94">
        <f t="shared" si="3"/>
        <v>30.960000000000004</v>
      </c>
      <c r="J54" s="24">
        <f t="shared" si="4"/>
        <v>52.23</v>
      </c>
      <c r="K54" s="68">
        <f t="shared" si="5"/>
        <v>83.19</v>
      </c>
    </row>
    <row r="55" spans="1:11" ht="39.75" customHeight="1">
      <c r="A55" s="11">
        <v>54</v>
      </c>
      <c r="B55" s="11" t="s">
        <v>505</v>
      </c>
      <c r="C55" s="9" t="s">
        <v>506</v>
      </c>
      <c r="D55" s="14">
        <v>10100111208</v>
      </c>
      <c r="E55" s="11" t="s">
        <v>403</v>
      </c>
      <c r="F55" s="13" t="s">
        <v>2</v>
      </c>
      <c r="G55" s="11">
        <v>76</v>
      </c>
      <c r="H55" s="91">
        <v>87.84</v>
      </c>
      <c r="I55" s="94">
        <f t="shared" si="3"/>
        <v>30.400000000000002</v>
      </c>
      <c r="J55" s="24">
        <f t="shared" si="4"/>
        <v>52.704</v>
      </c>
      <c r="K55" s="68">
        <f t="shared" si="5"/>
        <v>83.104</v>
      </c>
    </row>
    <row r="56" spans="1:11" ht="39.75" customHeight="1">
      <c r="A56" s="11">
        <v>55</v>
      </c>
      <c r="B56" s="11" t="s">
        <v>507</v>
      </c>
      <c r="C56" s="9" t="s">
        <v>508</v>
      </c>
      <c r="D56" s="14">
        <v>10100110505</v>
      </c>
      <c r="E56" s="11" t="s">
        <v>403</v>
      </c>
      <c r="F56" s="13" t="s">
        <v>2</v>
      </c>
      <c r="G56" s="11">
        <v>75.2</v>
      </c>
      <c r="H56" s="91">
        <v>88.22</v>
      </c>
      <c r="I56" s="94">
        <f t="shared" si="3"/>
        <v>30.080000000000002</v>
      </c>
      <c r="J56" s="24">
        <f t="shared" si="4"/>
        <v>52.931999999999995</v>
      </c>
      <c r="K56" s="68">
        <f t="shared" si="5"/>
        <v>83.012</v>
      </c>
    </row>
    <row r="57" spans="1:11" ht="39.75" customHeight="1">
      <c r="A57" s="11">
        <v>56</v>
      </c>
      <c r="B57" s="11" t="s">
        <v>509</v>
      </c>
      <c r="C57" s="9" t="s">
        <v>510</v>
      </c>
      <c r="D57" s="14">
        <v>10100111517</v>
      </c>
      <c r="E57" s="11" t="s">
        <v>403</v>
      </c>
      <c r="F57" s="13" t="s">
        <v>2</v>
      </c>
      <c r="G57" s="11">
        <v>78</v>
      </c>
      <c r="H57" s="91">
        <v>86.23</v>
      </c>
      <c r="I57" s="94">
        <f t="shared" si="3"/>
        <v>31.200000000000003</v>
      </c>
      <c r="J57" s="24">
        <f t="shared" si="4"/>
        <v>51.738</v>
      </c>
      <c r="K57" s="68">
        <f t="shared" si="5"/>
        <v>82.938</v>
      </c>
    </row>
    <row r="58" spans="1:11" ht="39.75" customHeight="1">
      <c r="A58" s="11">
        <v>57</v>
      </c>
      <c r="B58" s="11"/>
      <c r="C58" s="9" t="s">
        <v>511</v>
      </c>
      <c r="D58" s="13" t="s">
        <v>53</v>
      </c>
      <c r="E58" s="11" t="s">
        <v>403</v>
      </c>
      <c r="F58" s="13" t="s">
        <v>2</v>
      </c>
      <c r="G58" s="11">
        <v>75.42</v>
      </c>
      <c r="H58" s="91">
        <v>87.92</v>
      </c>
      <c r="I58" s="94">
        <f t="shared" si="3"/>
        <v>30.168000000000003</v>
      </c>
      <c r="J58" s="24">
        <f t="shared" si="4"/>
        <v>52.752</v>
      </c>
      <c r="K58" s="68">
        <f t="shared" si="5"/>
        <v>82.92</v>
      </c>
    </row>
    <row r="59" spans="1:11" ht="39.75" customHeight="1">
      <c r="A59" s="11">
        <v>58</v>
      </c>
      <c r="B59" s="11" t="s">
        <v>512</v>
      </c>
      <c r="C59" s="9" t="s">
        <v>513</v>
      </c>
      <c r="D59" s="14">
        <v>10100110704</v>
      </c>
      <c r="E59" s="11" t="s">
        <v>403</v>
      </c>
      <c r="F59" s="13" t="s">
        <v>2</v>
      </c>
      <c r="G59" s="11">
        <v>76.9</v>
      </c>
      <c r="H59" s="91">
        <v>86.93</v>
      </c>
      <c r="I59" s="94">
        <f t="shared" si="3"/>
        <v>30.760000000000005</v>
      </c>
      <c r="J59" s="24">
        <f t="shared" si="4"/>
        <v>52.158</v>
      </c>
      <c r="K59" s="68">
        <f t="shared" si="5"/>
        <v>82.918</v>
      </c>
    </row>
    <row r="60" spans="1:11" ht="39.75" customHeight="1">
      <c r="A60" s="11">
        <v>59</v>
      </c>
      <c r="B60" s="11" t="s">
        <v>514</v>
      </c>
      <c r="C60" s="9" t="s">
        <v>515</v>
      </c>
      <c r="D60" s="14">
        <v>10100110925</v>
      </c>
      <c r="E60" s="11" t="s">
        <v>403</v>
      </c>
      <c r="F60" s="13" t="s">
        <v>2</v>
      </c>
      <c r="G60" s="11">
        <v>71.2</v>
      </c>
      <c r="H60" s="91">
        <v>90.65</v>
      </c>
      <c r="I60" s="94">
        <f t="shared" si="3"/>
        <v>28.480000000000004</v>
      </c>
      <c r="J60" s="24">
        <f t="shared" si="4"/>
        <v>54.39</v>
      </c>
      <c r="K60" s="68">
        <f t="shared" si="5"/>
        <v>82.87</v>
      </c>
    </row>
    <row r="61" spans="1:11" ht="39.75" customHeight="1">
      <c r="A61" s="11">
        <v>60</v>
      </c>
      <c r="B61" s="11" t="s">
        <v>516</v>
      </c>
      <c r="C61" s="9" t="s">
        <v>517</v>
      </c>
      <c r="D61" s="14">
        <v>10100111429</v>
      </c>
      <c r="E61" s="11" t="s">
        <v>403</v>
      </c>
      <c r="F61" s="13" t="s">
        <v>2</v>
      </c>
      <c r="G61" s="11">
        <v>71.9</v>
      </c>
      <c r="H61" s="91">
        <v>89.98</v>
      </c>
      <c r="I61" s="94">
        <f t="shared" si="3"/>
        <v>28.760000000000005</v>
      </c>
      <c r="J61" s="24">
        <f t="shared" si="4"/>
        <v>53.988</v>
      </c>
      <c r="K61" s="68">
        <f t="shared" si="5"/>
        <v>82.748</v>
      </c>
    </row>
    <row r="62" spans="1:11" ht="39.75" customHeight="1">
      <c r="A62" s="11">
        <v>61</v>
      </c>
      <c r="B62" s="11" t="s">
        <v>518</v>
      </c>
      <c r="C62" s="9" t="s">
        <v>519</v>
      </c>
      <c r="D62" s="14">
        <v>10100110204</v>
      </c>
      <c r="E62" s="11" t="s">
        <v>403</v>
      </c>
      <c r="F62" s="13" t="s">
        <v>2</v>
      </c>
      <c r="G62" s="11">
        <v>76.1</v>
      </c>
      <c r="H62" s="91">
        <v>87.05</v>
      </c>
      <c r="I62" s="94">
        <f t="shared" si="3"/>
        <v>30.439999999999998</v>
      </c>
      <c r="J62" s="24">
        <f t="shared" si="4"/>
        <v>52.23</v>
      </c>
      <c r="K62" s="68">
        <f t="shared" si="5"/>
        <v>82.66999999999999</v>
      </c>
    </row>
    <row r="63" spans="1:11" ht="39.75" customHeight="1">
      <c r="A63" s="11">
        <v>62</v>
      </c>
      <c r="B63" s="11" t="s">
        <v>520</v>
      </c>
      <c r="C63" s="9" t="s">
        <v>521</v>
      </c>
      <c r="D63" s="14">
        <v>10100111225</v>
      </c>
      <c r="E63" s="11" t="s">
        <v>403</v>
      </c>
      <c r="F63" s="13" t="s">
        <v>2</v>
      </c>
      <c r="G63" s="11">
        <v>75.1</v>
      </c>
      <c r="H63" s="91">
        <v>87.35</v>
      </c>
      <c r="I63" s="94">
        <f t="shared" si="3"/>
        <v>30.04</v>
      </c>
      <c r="J63" s="24">
        <f t="shared" si="4"/>
        <v>52.41</v>
      </c>
      <c r="K63" s="68">
        <f t="shared" si="5"/>
        <v>82.44999999999999</v>
      </c>
    </row>
    <row r="64" spans="1:11" ht="39.75" customHeight="1">
      <c r="A64" s="11">
        <v>63</v>
      </c>
      <c r="B64" s="11" t="s">
        <v>522</v>
      </c>
      <c r="C64" s="9" t="s">
        <v>523</v>
      </c>
      <c r="D64" s="14">
        <v>10100110208</v>
      </c>
      <c r="E64" s="11" t="s">
        <v>403</v>
      </c>
      <c r="F64" s="13" t="s">
        <v>2</v>
      </c>
      <c r="G64" s="11">
        <v>72.2</v>
      </c>
      <c r="H64" s="91">
        <v>89.13</v>
      </c>
      <c r="I64" s="94">
        <f t="shared" si="3"/>
        <v>28.880000000000003</v>
      </c>
      <c r="J64" s="24">
        <f t="shared" si="4"/>
        <v>53.477999999999994</v>
      </c>
      <c r="K64" s="68">
        <f t="shared" si="5"/>
        <v>82.358</v>
      </c>
    </row>
    <row r="65" spans="1:11" ht="39.75" customHeight="1">
      <c r="A65" s="11">
        <v>64</v>
      </c>
      <c r="B65" s="11" t="s">
        <v>524</v>
      </c>
      <c r="C65" s="9" t="s">
        <v>525</v>
      </c>
      <c r="D65" s="14">
        <v>10100110629</v>
      </c>
      <c r="E65" s="11" t="s">
        <v>403</v>
      </c>
      <c r="F65" s="13" t="s">
        <v>2</v>
      </c>
      <c r="G65" s="11">
        <v>75.2</v>
      </c>
      <c r="H65" s="91">
        <v>87.13</v>
      </c>
      <c r="I65" s="94">
        <f t="shared" si="3"/>
        <v>30.080000000000002</v>
      </c>
      <c r="J65" s="24">
        <f t="shared" si="4"/>
        <v>52.278</v>
      </c>
      <c r="K65" s="68">
        <f t="shared" si="5"/>
        <v>82.358</v>
      </c>
    </row>
    <row r="66" spans="1:11" ht="39.75" customHeight="1">
      <c r="A66" s="11">
        <v>65</v>
      </c>
      <c r="B66" s="11" t="s">
        <v>526</v>
      </c>
      <c r="C66" s="9" t="s">
        <v>527</v>
      </c>
      <c r="D66" s="14">
        <v>10100111911</v>
      </c>
      <c r="E66" s="11" t="s">
        <v>403</v>
      </c>
      <c r="F66" s="13" t="s">
        <v>2</v>
      </c>
      <c r="G66" s="11">
        <v>69.3</v>
      </c>
      <c r="H66" s="91">
        <v>90.99</v>
      </c>
      <c r="I66" s="94">
        <f t="shared" si="3"/>
        <v>27.72</v>
      </c>
      <c r="J66" s="24">
        <f t="shared" si="4"/>
        <v>54.593999999999994</v>
      </c>
      <c r="K66" s="68">
        <f aca="true" t="shared" si="6" ref="K66:K97">G66*0.4+H66*0.6</f>
        <v>82.314</v>
      </c>
    </row>
    <row r="67" spans="1:11" ht="39.75" customHeight="1">
      <c r="A67" s="11">
        <v>66</v>
      </c>
      <c r="B67" s="11" t="s">
        <v>528</v>
      </c>
      <c r="C67" s="9" t="s">
        <v>529</v>
      </c>
      <c r="D67" s="14">
        <v>10100110811</v>
      </c>
      <c r="E67" s="11" t="s">
        <v>403</v>
      </c>
      <c r="F67" s="13" t="s">
        <v>2</v>
      </c>
      <c r="G67" s="11">
        <v>74.1</v>
      </c>
      <c r="H67" s="91">
        <v>87.75</v>
      </c>
      <c r="I67" s="94">
        <f aca="true" t="shared" si="7" ref="I67:I131">G67*0.4</f>
        <v>29.64</v>
      </c>
      <c r="J67" s="24">
        <f aca="true" t="shared" si="8" ref="J67:J130">H67*0.6</f>
        <v>52.65</v>
      </c>
      <c r="K67" s="68">
        <f t="shared" si="6"/>
        <v>82.28999999999999</v>
      </c>
    </row>
    <row r="68" spans="1:11" ht="39.75" customHeight="1">
      <c r="A68" s="11">
        <v>67</v>
      </c>
      <c r="B68" s="11" t="s">
        <v>530</v>
      </c>
      <c r="C68" s="9" t="s">
        <v>531</v>
      </c>
      <c r="D68" s="14">
        <v>10100111022</v>
      </c>
      <c r="E68" s="11" t="s">
        <v>403</v>
      </c>
      <c r="F68" s="13" t="s">
        <v>2</v>
      </c>
      <c r="G68" s="11">
        <v>71.1</v>
      </c>
      <c r="H68" s="91">
        <v>89.52</v>
      </c>
      <c r="I68" s="94">
        <f t="shared" si="7"/>
        <v>28.439999999999998</v>
      </c>
      <c r="J68" s="24">
        <f t="shared" si="8"/>
        <v>53.711999999999996</v>
      </c>
      <c r="K68" s="68">
        <f t="shared" si="6"/>
        <v>82.15199999999999</v>
      </c>
    </row>
    <row r="69" spans="1:11" ht="39.75" customHeight="1">
      <c r="A69" s="11">
        <v>68</v>
      </c>
      <c r="B69" s="11" t="s">
        <v>532</v>
      </c>
      <c r="C69" s="9" t="s">
        <v>533</v>
      </c>
      <c r="D69" s="14">
        <v>10100110122</v>
      </c>
      <c r="E69" s="11" t="s">
        <v>403</v>
      </c>
      <c r="F69" s="13" t="s">
        <v>2</v>
      </c>
      <c r="G69" s="11">
        <v>74.3</v>
      </c>
      <c r="H69" s="91">
        <v>87.35</v>
      </c>
      <c r="I69" s="94">
        <f t="shared" si="7"/>
        <v>29.72</v>
      </c>
      <c r="J69" s="24">
        <f t="shared" si="8"/>
        <v>52.41</v>
      </c>
      <c r="K69" s="68">
        <f t="shared" si="6"/>
        <v>82.13</v>
      </c>
    </row>
    <row r="70" spans="1:11" ht="39.75" customHeight="1">
      <c r="A70" s="11">
        <v>69</v>
      </c>
      <c r="B70" s="11" t="s">
        <v>534</v>
      </c>
      <c r="C70" s="9" t="s">
        <v>535</v>
      </c>
      <c r="D70" s="14">
        <v>10100110911</v>
      </c>
      <c r="E70" s="11" t="s">
        <v>403</v>
      </c>
      <c r="F70" s="13" t="s">
        <v>2</v>
      </c>
      <c r="G70" s="11">
        <v>70.3</v>
      </c>
      <c r="H70" s="91">
        <v>89.95</v>
      </c>
      <c r="I70" s="94">
        <f t="shared" si="7"/>
        <v>28.12</v>
      </c>
      <c r="J70" s="24">
        <f t="shared" si="8"/>
        <v>53.97</v>
      </c>
      <c r="K70" s="68">
        <f t="shared" si="6"/>
        <v>82.09</v>
      </c>
    </row>
    <row r="71" spans="1:11" s="36" customFormat="1" ht="39.75" customHeight="1">
      <c r="A71" s="16">
        <v>70</v>
      </c>
      <c r="B71" s="16" t="s">
        <v>536</v>
      </c>
      <c r="C71" s="17" t="s">
        <v>537</v>
      </c>
      <c r="D71" s="20">
        <v>10100111221</v>
      </c>
      <c r="E71" s="16" t="s">
        <v>403</v>
      </c>
      <c r="F71" s="19" t="s">
        <v>2</v>
      </c>
      <c r="G71" s="16">
        <v>70.6</v>
      </c>
      <c r="H71" s="95">
        <v>89.57</v>
      </c>
      <c r="I71" s="96">
        <f t="shared" si="7"/>
        <v>28.24</v>
      </c>
      <c r="J71" s="26">
        <f t="shared" si="8"/>
        <v>53.742</v>
      </c>
      <c r="K71" s="97">
        <f t="shared" si="6"/>
        <v>81.982</v>
      </c>
    </row>
    <row r="72" spans="1:11" ht="39.75" customHeight="1">
      <c r="A72" s="11">
        <v>71</v>
      </c>
      <c r="B72" s="11" t="s">
        <v>538</v>
      </c>
      <c r="C72" s="9" t="s">
        <v>539</v>
      </c>
      <c r="D72" s="14">
        <v>10100111004</v>
      </c>
      <c r="E72" s="11" t="s">
        <v>403</v>
      </c>
      <c r="F72" s="13" t="s">
        <v>2</v>
      </c>
      <c r="G72" s="11">
        <v>68.9</v>
      </c>
      <c r="H72" s="91">
        <v>90.52</v>
      </c>
      <c r="I72" s="94">
        <f t="shared" si="7"/>
        <v>27.560000000000002</v>
      </c>
      <c r="J72" s="24">
        <f t="shared" si="8"/>
        <v>54.312</v>
      </c>
      <c r="K72" s="68">
        <f t="shared" si="6"/>
        <v>81.872</v>
      </c>
    </row>
    <row r="73" spans="1:11" ht="39.75" customHeight="1">
      <c r="A73" s="11">
        <v>72</v>
      </c>
      <c r="B73" s="11" t="s">
        <v>540</v>
      </c>
      <c r="C73" s="9" t="s">
        <v>541</v>
      </c>
      <c r="D73" s="14">
        <v>10100110121</v>
      </c>
      <c r="E73" s="11" t="s">
        <v>403</v>
      </c>
      <c r="F73" s="13" t="s">
        <v>2</v>
      </c>
      <c r="G73" s="11">
        <v>77.5</v>
      </c>
      <c r="H73" s="91">
        <v>84.72</v>
      </c>
      <c r="I73" s="94">
        <f t="shared" si="7"/>
        <v>31</v>
      </c>
      <c r="J73" s="24">
        <f t="shared" si="8"/>
        <v>50.832</v>
      </c>
      <c r="K73" s="68">
        <f t="shared" si="6"/>
        <v>81.832</v>
      </c>
    </row>
    <row r="74" spans="1:11" ht="39.75" customHeight="1">
      <c r="A74" s="11">
        <v>73</v>
      </c>
      <c r="B74" s="11" t="s">
        <v>542</v>
      </c>
      <c r="C74" s="9" t="s">
        <v>543</v>
      </c>
      <c r="D74" s="14">
        <v>10100110310</v>
      </c>
      <c r="E74" s="11" t="s">
        <v>403</v>
      </c>
      <c r="F74" s="13" t="s">
        <v>2</v>
      </c>
      <c r="G74" s="11">
        <v>67.3</v>
      </c>
      <c r="H74" s="91">
        <v>91.46</v>
      </c>
      <c r="I74" s="94">
        <f t="shared" si="7"/>
        <v>26.92</v>
      </c>
      <c r="J74" s="24">
        <f t="shared" si="8"/>
        <v>54.876</v>
      </c>
      <c r="K74" s="68">
        <f t="shared" si="6"/>
        <v>81.79599999999999</v>
      </c>
    </row>
    <row r="75" spans="1:11" ht="39.75" customHeight="1">
      <c r="A75" s="11">
        <v>74</v>
      </c>
      <c r="B75" s="11" t="s">
        <v>544</v>
      </c>
      <c r="C75" s="9" t="s">
        <v>545</v>
      </c>
      <c r="D75" s="14">
        <v>10100110714</v>
      </c>
      <c r="E75" s="11" t="s">
        <v>403</v>
      </c>
      <c r="F75" s="13" t="s">
        <v>2</v>
      </c>
      <c r="G75" s="11">
        <v>71.9</v>
      </c>
      <c r="H75" s="91">
        <v>88.32</v>
      </c>
      <c r="I75" s="94">
        <f t="shared" si="7"/>
        <v>28.760000000000005</v>
      </c>
      <c r="J75" s="24">
        <f t="shared" si="8"/>
        <v>52.992</v>
      </c>
      <c r="K75" s="68">
        <f t="shared" si="6"/>
        <v>81.75200000000001</v>
      </c>
    </row>
    <row r="76" spans="1:11" ht="39.75" customHeight="1">
      <c r="A76" s="11">
        <v>75</v>
      </c>
      <c r="B76" s="11" t="s">
        <v>546</v>
      </c>
      <c r="C76" s="9" t="s">
        <v>547</v>
      </c>
      <c r="D76" s="14">
        <v>10100111007</v>
      </c>
      <c r="E76" s="11" t="s">
        <v>403</v>
      </c>
      <c r="F76" s="13" t="s">
        <v>2</v>
      </c>
      <c r="G76" s="11">
        <v>75.3</v>
      </c>
      <c r="H76" s="91">
        <v>85.93</v>
      </c>
      <c r="I76" s="94">
        <f t="shared" si="7"/>
        <v>30.12</v>
      </c>
      <c r="J76" s="24">
        <f t="shared" si="8"/>
        <v>51.558</v>
      </c>
      <c r="K76" s="68">
        <f t="shared" si="6"/>
        <v>81.678</v>
      </c>
    </row>
    <row r="77" spans="1:11" ht="39.75" customHeight="1">
      <c r="A77" s="11">
        <v>76</v>
      </c>
      <c r="B77" s="11" t="s">
        <v>548</v>
      </c>
      <c r="C77" s="9" t="s">
        <v>549</v>
      </c>
      <c r="D77" s="14">
        <v>10100111925</v>
      </c>
      <c r="E77" s="11" t="s">
        <v>403</v>
      </c>
      <c r="F77" s="13" t="s">
        <v>2</v>
      </c>
      <c r="G77" s="11">
        <v>65.9</v>
      </c>
      <c r="H77" s="91">
        <v>91.96</v>
      </c>
      <c r="I77" s="94">
        <f t="shared" si="7"/>
        <v>26.360000000000003</v>
      </c>
      <c r="J77" s="24">
        <f t="shared" si="8"/>
        <v>55.175999999999995</v>
      </c>
      <c r="K77" s="68">
        <f t="shared" si="6"/>
        <v>81.536</v>
      </c>
    </row>
    <row r="78" spans="1:11" ht="39.75" customHeight="1">
      <c r="A78" s="11">
        <v>77</v>
      </c>
      <c r="B78" s="11" t="s">
        <v>550</v>
      </c>
      <c r="C78" s="9" t="s">
        <v>551</v>
      </c>
      <c r="D78" s="14">
        <v>10100111209</v>
      </c>
      <c r="E78" s="11" t="s">
        <v>403</v>
      </c>
      <c r="F78" s="13" t="s">
        <v>2</v>
      </c>
      <c r="G78" s="11">
        <v>71.1</v>
      </c>
      <c r="H78" s="91">
        <v>87.82</v>
      </c>
      <c r="I78" s="94">
        <f t="shared" si="7"/>
        <v>28.439999999999998</v>
      </c>
      <c r="J78" s="24">
        <f t="shared" si="8"/>
        <v>52.69199999999999</v>
      </c>
      <c r="K78" s="68">
        <f t="shared" si="6"/>
        <v>81.13199999999999</v>
      </c>
    </row>
    <row r="79" spans="1:11" ht="39.75" customHeight="1">
      <c r="A79" s="11">
        <v>78</v>
      </c>
      <c r="B79" s="11" t="s">
        <v>552</v>
      </c>
      <c r="C79" s="9" t="s">
        <v>553</v>
      </c>
      <c r="D79" s="14">
        <v>10100111215</v>
      </c>
      <c r="E79" s="11" t="s">
        <v>403</v>
      </c>
      <c r="F79" s="13" t="s">
        <v>2</v>
      </c>
      <c r="G79" s="11">
        <v>66.3</v>
      </c>
      <c r="H79" s="91">
        <v>90.79</v>
      </c>
      <c r="I79" s="94">
        <f t="shared" si="7"/>
        <v>26.52</v>
      </c>
      <c r="J79" s="24">
        <f t="shared" si="8"/>
        <v>54.474000000000004</v>
      </c>
      <c r="K79" s="68">
        <f t="shared" si="6"/>
        <v>80.994</v>
      </c>
    </row>
    <row r="80" spans="1:11" ht="39.75" customHeight="1">
      <c r="A80" s="11">
        <v>79</v>
      </c>
      <c r="B80" s="11" t="s">
        <v>554</v>
      </c>
      <c r="C80" s="9" t="s">
        <v>555</v>
      </c>
      <c r="D80" s="14">
        <v>10100111425</v>
      </c>
      <c r="E80" s="11" t="s">
        <v>403</v>
      </c>
      <c r="F80" s="13" t="s">
        <v>2</v>
      </c>
      <c r="G80" s="11">
        <v>68.9</v>
      </c>
      <c r="H80" s="91">
        <v>89.04</v>
      </c>
      <c r="I80" s="94">
        <f t="shared" si="7"/>
        <v>27.560000000000002</v>
      </c>
      <c r="J80" s="24">
        <f t="shared" si="8"/>
        <v>53.424</v>
      </c>
      <c r="K80" s="68">
        <f t="shared" si="6"/>
        <v>80.98400000000001</v>
      </c>
    </row>
    <row r="81" spans="1:11" ht="39.75" customHeight="1">
      <c r="A81" s="11">
        <v>80</v>
      </c>
      <c r="B81" s="11" t="s">
        <v>556</v>
      </c>
      <c r="C81" s="9" t="s">
        <v>557</v>
      </c>
      <c r="D81" s="14">
        <v>10100110909</v>
      </c>
      <c r="E81" s="11" t="s">
        <v>403</v>
      </c>
      <c r="F81" s="13" t="s">
        <v>2</v>
      </c>
      <c r="G81" s="11">
        <v>72.9</v>
      </c>
      <c r="H81" s="91">
        <v>86.13</v>
      </c>
      <c r="I81" s="94">
        <f t="shared" si="7"/>
        <v>29.160000000000004</v>
      </c>
      <c r="J81" s="24">
        <f t="shared" si="8"/>
        <v>51.678</v>
      </c>
      <c r="K81" s="68">
        <f t="shared" si="6"/>
        <v>80.838</v>
      </c>
    </row>
    <row r="82" spans="1:11" ht="39.75" customHeight="1">
      <c r="A82" s="11">
        <v>81</v>
      </c>
      <c r="B82" s="11" t="s">
        <v>558</v>
      </c>
      <c r="C82" s="9" t="s">
        <v>559</v>
      </c>
      <c r="D82" s="14">
        <v>10100110211</v>
      </c>
      <c r="E82" s="11" t="s">
        <v>403</v>
      </c>
      <c r="F82" s="13" t="s">
        <v>2</v>
      </c>
      <c r="G82" s="11">
        <v>66.1</v>
      </c>
      <c r="H82" s="91">
        <v>90.59</v>
      </c>
      <c r="I82" s="94">
        <f t="shared" si="7"/>
        <v>26.439999999999998</v>
      </c>
      <c r="J82" s="24">
        <f t="shared" si="8"/>
        <v>54.354</v>
      </c>
      <c r="K82" s="68">
        <f t="shared" si="6"/>
        <v>80.794</v>
      </c>
    </row>
    <row r="83" spans="1:11" ht="39.75" customHeight="1">
      <c r="A83" s="11">
        <v>82</v>
      </c>
      <c r="B83" s="11" t="s">
        <v>560</v>
      </c>
      <c r="C83" s="9" t="s">
        <v>561</v>
      </c>
      <c r="D83" s="14">
        <v>10100110924</v>
      </c>
      <c r="E83" s="11" t="s">
        <v>403</v>
      </c>
      <c r="F83" s="13" t="s">
        <v>2</v>
      </c>
      <c r="G83" s="11">
        <v>78.7</v>
      </c>
      <c r="H83" s="91">
        <v>82.09</v>
      </c>
      <c r="I83" s="94">
        <f t="shared" si="7"/>
        <v>31.480000000000004</v>
      </c>
      <c r="J83" s="24">
        <f t="shared" si="8"/>
        <v>49.254</v>
      </c>
      <c r="K83" s="68">
        <f t="shared" si="6"/>
        <v>80.73400000000001</v>
      </c>
    </row>
    <row r="84" spans="1:11" ht="39.75" customHeight="1">
      <c r="A84" s="11">
        <v>83</v>
      </c>
      <c r="B84" s="11" t="s">
        <v>562</v>
      </c>
      <c r="C84" s="9" t="s">
        <v>563</v>
      </c>
      <c r="D84" s="14">
        <v>10100110125</v>
      </c>
      <c r="E84" s="11" t="s">
        <v>403</v>
      </c>
      <c r="F84" s="13" t="s">
        <v>2</v>
      </c>
      <c r="G84" s="11">
        <v>71.2</v>
      </c>
      <c r="H84" s="91">
        <v>86.93</v>
      </c>
      <c r="I84" s="94">
        <f t="shared" si="7"/>
        <v>28.480000000000004</v>
      </c>
      <c r="J84" s="24">
        <f t="shared" si="8"/>
        <v>52.158</v>
      </c>
      <c r="K84" s="68">
        <f t="shared" si="6"/>
        <v>80.638</v>
      </c>
    </row>
    <row r="85" spans="1:11" ht="39.75" customHeight="1">
      <c r="A85" s="11">
        <v>84</v>
      </c>
      <c r="B85" s="11" t="s">
        <v>564</v>
      </c>
      <c r="C85" s="9" t="s">
        <v>565</v>
      </c>
      <c r="D85" s="14">
        <v>10100111102</v>
      </c>
      <c r="E85" s="11" t="s">
        <v>403</v>
      </c>
      <c r="F85" s="13" t="s">
        <v>2</v>
      </c>
      <c r="G85" s="11">
        <v>70.7</v>
      </c>
      <c r="H85" s="91">
        <v>86.83</v>
      </c>
      <c r="I85" s="94">
        <f t="shared" si="7"/>
        <v>28.28</v>
      </c>
      <c r="J85" s="24">
        <f t="shared" si="8"/>
        <v>52.098</v>
      </c>
      <c r="K85" s="68">
        <f t="shared" si="6"/>
        <v>80.378</v>
      </c>
    </row>
    <row r="86" spans="1:11" ht="39.75" customHeight="1">
      <c r="A86" s="11">
        <v>85</v>
      </c>
      <c r="B86" s="11" t="s">
        <v>566</v>
      </c>
      <c r="C86" s="9" t="s">
        <v>567</v>
      </c>
      <c r="D86" s="14">
        <v>10100110317</v>
      </c>
      <c r="E86" s="11" t="s">
        <v>403</v>
      </c>
      <c r="F86" s="13" t="s">
        <v>2</v>
      </c>
      <c r="G86" s="11">
        <v>75.5</v>
      </c>
      <c r="H86" s="91">
        <v>83.42</v>
      </c>
      <c r="I86" s="94">
        <f t="shared" si="7"/>
        <v>30.200000000000003</v>
      </c>
      <c r="J86" s="24">
        <f t="shared" si="8"/>
        <v>50.052</v>
      </c>
      <c r="K86" s="68">
        <f t="shared" si="6"/>
        <v>80.25200000000001</v>
      </c>
    </row>
    <row r="87" spans="1:11" ht="39.75" customHeight="1">
      <c r="A87" s="11">
        <v>86</v>
      </c>
      <c r="B87" s="11" t="s">
        <v>568</v>
      </c>
      <c r="C87" s="9" t="s">
        <v>569</v>
      </c>
      <c r="D87" s="14">
        <v>10100111230</v>
      </c>
      <c r="E87" s="11" t="s">
        <v>403</v>
      </c>
      <c r="F87" s="13" t="s">
        <v>2</v>
      </c>
      <c r="G87" s="11">
        <v>69.6</v>
      </c>
      <c r="H87" s="91">
        <v>87.33</v>
      </c>
      <c r="I87" s="94">
        <f t="shared" si="7"/>
        <v>27.84</v>
      </c>
      <c r="J87" s="24">
        <f t="shared" si="8"/>
        <v>52.397999999999996</v>
      </c>
      <c r="K87" s="68">
        <f t="shared" si="6"/>
        <v>80.238</v>
      </c>
    </row>
    <row r="88" spans="1:11" ht="39.75" customHeight="1">
      <c r="A88" s="11">
        <v>87</v>
      </c>
      <c r="B88" s="11" t="s">
        <v>570</v>
      </c>
      <c r="C88" s="9" t="s">
        <v>571</v>
      </c>
      <c r="D88" s="14">
        <v>10100111127</v>
      </c>
      <c r="E88" s="11" t="s">
        <v>403</v>
      </c>
      <c r="F88" s="13" t="s">
        <v>2</v>
      </c>
      <c r="G88" s="11">
        <v>67.2</v>
      </c>
      <c r="H88" s="91">
        <v>88.92</v>
      </c>
      <c r="I88" s="94">
        <f t="shared" si="7"/>
        <v>26.880000000000003</v>
      </c>
      <c r="J88" s="24">
        <f t="shared" si="8"/>
        <v>53.352</v>
      </c>
      <c r="K88" s="68">
        <f t="shared" si="6"/>
        <v>80.232</v>
      </c>
    </row>
    <row r="89" spans="1:11" ht="39.75" customHeight="1">
      <c r="A89" s="11">
        <v>88</v>
      </c>
      <c r="B89" s="11" t="s">
        <v>572</v>
      </c>
      <c r="C89" s="9" t="s">
        <v>573</v>
      </c>
      <c r="D89" s="14">
        <v>10100111205</v>
      </c>
      <c r="E89" s="11" t="s">
        <v>403</v>
      </c>
      <c r="F89" s="13" t="s">
        <v>2</v>
      </c>
      <c r="G89" s="11">
        <v>69.4</v>
      </c>
      <c r="H89" s="91">
        <v>87.42</v>
      </c>
      <c r="I89" s="94">
        <f t="shared" si="7"/>
        <v>27.760000000000005</v>
      </c>
      <c r="J89" s="24">
        <f t="shared" si="8"/>
        <v>52.452</v>
      </c>
      <c r="K89" s="68">
        <f t="shared" si="6"/>
        <v>80.212</v>
      </c>
    </row>
    <row r="90" spans="1:11" ht="39.75" customHeight="1">
      <c r="A90" s="11">
        <v>89</v>
      </c>
      <c r="B90" s="11" t="s">
        <v>574</v>
      </c>
      <c r="C90" s="9" t="s">
        <v>575</v>
      </c>
      <c r="D90" s="14">
        <v>10100110316</v>
      </c>
      <c r="E90" s="11" t="s">
        <v>403</v>
      </c>
      <c r="F90" s="13" t="s">
        <v>2</v>
      </c>
      <c r="G90" s="11">
        <v>69.3</v>
      </c>
      <c r="H90" s="91">
        <v>87.23</v>
      </c>
      <c r="I90" s="94">
        <f t="shared" si="7"/>
        <v>27.72</v>
      </c>
      <c r="J90" s="24">
        <f t="shared" si="8"/>
        <v>52.338</v>
      </c>
      <c r="K90" s="68">
        <f t="shared" si="6"/>
        <v>80.05799999999999</v>
      </c>
    </row>
    <row r="91" spans="1:11" ht="39.75" customHeight="1">
      <c r="A91" s="11">
        <v>90</v>
      </c>
      <c r="B91" s="11" t="s">
        <v>576</v>
      </c>
      <c r="C91" s="9" t="s">
        <v>577</v>
      </c>
      <c r="D91" s="14">
        <v>10100110306</v>
      </c>
      <c r="E91" s="11" t="s">
        <v>403</v>
      </c>
      <c r="F91" s="13" t="s">
        <v>2</v>
      </c>
      <c r="G91" s="11">
        <v>77.8</v>
      </c>
      <c r="H91" s="91">
        <v>81.44</v>
      </c>
      <c r="I91" s="94">
        <f t="shared" si="7"/>
        <v>31.12</v>
      </c>
      <c r="J91" s="24">
        <f t="shared" si="8"/>
        <v>48.864</v>
      </c>
      <c r="K91" s="68">
        <f t="shared" si="6"/>
        <v>79.984</v>
      </c>
    </row>
    <row r="92" spans="1:11" ht="39.75" customHeight="1">
      <c r="A92" s="11">
        <v>91</v>
      </c>
      <c r="B92" s="11" t="s">
        <v>578</v>
      </c>
      <c r="C92" s="9" t="s">
        <v>579</v>
      </c>
      <c r="D92" s="14">
        <v>10100110618</v>
      </c>
      <c r="E92" s="11" t="s">
        <v>403</v>
      </c>
      <c r="F92" s="13" t="s">
        <v>2</v>
      </c>
      <c r="G92" s="11">
        <v>69.6</v>
      </c>
      <c r="H92" s="91">
        <v>86.74</v>
      </c>
      <c r="I92" s="94">
        <f t="shared" si="7"/>
        <v>27.84</v>
      </c>
      <c r="J92" s="24">
        <f t="shared" si="8"/>
        <v>52.044</v>
      </c>
      <c r="K92" s="68">
        <f t="shared" si="6"/>
        <v>79.884</v>
      </c>
    </row>
    <row r="93" spans="1:11" ht="39.75" customHeight="1">
      <c r="A93" s="11">
        <v>92</v>
      </c>
      <c r="B93" s="11" t="s">
        <v>580</v>
      </c>
      <c r="C93" s="9" t="s">
        <v>581</v>
      </c>
      <c r="D93" s="14">
        <v>10100110329</v>
      </c>
      <c r="E93" s="11" t="s">
        <v>403</v>
      </c>
      <c r="F93" s="13" t="s">
        <v>2</v>
      </c>
      <c r="G93" s="11">
        <v>77.6</v>
      </c>
      <c r="H93" s="91">
        <v>80.88</v>
      </c>
      <c r="I93" s="94">
        <f t="shared" si="7"/>
        <v>31.04</v>
      </c>
      <c r="J93" s="24">
        <f t="shared" si="8"/>
        <v>48.528</v>
      </c>
      <c r="K93" s="68">
        <f t="shared" si="6"/>
        <v>79.568</v>
      </c>
    </row>
    <row r="94" spans="1:11" ht="39.75" customHeight="1">
      <c r="A94" s="11">
        <v>93</v>
      </c>
      <c r="B94" s="11" t="s">
        <v>582</v>
      </c>
      <c r="C94" s="9" t="s">
        <v>583</v>
      </c>
      <c r="D94" s="14">
        <v>10100110120</v>
      </c>
      <c r="E94" s="11" t="s">
        <v>403</v>
      </c>
      <c r="F94" s="13" t="s">
        <v>2</v>
      </c>
      <c r="G94" s="11">
        <v>68.6</v>
      </c>
      <c r="H94" s="91">
        <v>86.8</v>
      </c>
      <c r="I94" s="94">
        <f t="shared" si="7"/>
        <v>27.439999999999998</v>
      </c>
      <c r="J94" s="24">
        <f t="shared" si="8"/>
        <v>52.08</v>
      </c>
      <c r="K94" s="68">
        <f t="shared" si="6"/>
        <v>79.52</v>
      </c>
    </row>
    <row r="95" spans="1:11" ht="39.75" customHeight="1">
      <c r="A95" s="11">
        <v>94</v>
      </c>
      <c r="B95" s="11" t="s">
        <v>584</v>
      </c>
      <c r="C95" s="9" t="s">
        <v>585</v>
      </c>
      <c r="D95" s="14">
        <v>10100110513</v>
      </c>
      <c r="E95" s="11" t="s">
        <v>403</v>
      </c>
      <c r="F95" s="13" t="s">
        <v>2</v>
      </c>
      <c r="G95" s="11">
        <v>66.4</v>
      </c>
      <c r="H95" s="91">
        <v>88.14</v>
      </c>
      <c r="I95" s="94">
        <f t="shared" si="7"/>
        <v>26.560000000000002</v>
      </c>
      <c r="J95" s="24">
        <f t="shared" si="8"/>
        <v>52.884</v>
      </c>
      <c r="K95" s="68">
        <f t="shared" si="6"/>
        <v>79.444</v>
      </c>
    </row>
    <row r="96" spans="1:11" ht="39.75" customHeight="1">
      <c r="A96" s="11">
        <v>95</v>
      </c>
      <c r="B96" s="11" t="s">
        <v>586</v>
      </c>
      <c r="C96" s="9" t="s">
        <v>587</v>
      </c>
      <c r="D96" s="14">
        <v>10100111430</v>
      </c>
      <c r="E96" s="11" t="s">
        <v>403</v>
      </c>
      <c r="F96" s="13" t="s">
        <v>2</v>
      </c>
      <c r="G96" s="11">
        <v>70.6</v>
      </c>
      <c r="H96" s="91">
        <v>85.33</v>
      </c>
      <c r="I96" s="94">
        <f t="shared" si="7"/>
        <v>28.24</v>
      </c>
      <c r="J96" s="24">
        <f t="shared" si="8"/>
        <v>51.198</v>
      </c>
      <c r="K96" s="68">
        <f t="shared" si="6"/>
        <v>79.438</v>
      </c>
    </row>
    <row r="97" spans="1:11" ht="39.75" customHeight="1">
      <c r="A97" s="11">
        <v>96</v>
      </c>
      <c r="B97" s="11" t="s">
        <v>588</v>
      </c>
      <c r="C97" s="9" t="s">
        <v>589</v>
      </c>
      <c r="D97" s="14">
        <v>10100110201</v>
      </c>
      <c r="E97" s="11" t="s">
        <v>403</v>
      </c>
      <c r="F97" s="13" t="s">
        <v>2</v>
      </c>
      <c r="G97" s="11">
        <v>65.7</v>
      </c>
      <c r="H97" s="91">
        <v>88.14</v>
      </c>
      <c r="I97" s="94">
        <f t="shared" si="7"/>
        <v>26.28</v>
      </c>
      <c r="J97" s="24">
        <f t="shared" si="8"/>
        <v>52.884</v>
      </c>
      <c r="K97" s="68">
        <f t="shared" si="6"/>
        <v>79.164</v>
      </c>
    </row>
    <row r="98" spans="1:11" ht="39.75" customHeight="1">
      <c r="A98" s="11">
        <v>97</v>
      </c>
      <c r="B98" s="11" t="s">
        <v>590</v>
      </c>
      <c r="C98" s="9" t="s">
        <v>591</v>
      </c>
      <c r="D98" s="14">
        <v>10100111716</v>
      </c>
      <c r="E98" s="11" t="s">
        <v>403</v>
      </c>
      <c r="F98" s="13" t="s">
        <v>2</v>
      </c>
      <c r="G98" s="11">
        <v>64</v>
      </c>
      <c r="H98" s="91">
        <v>89.22</v>
      </c>
      <c r="I98" s="94">
        <f t="shared" si="7"/>
        <v>25.6</v>
      </c>
      <c r="J98" s="24">
        <f t="shared" si="8"/>
        <v>53.532</v>
      </c>
      <c r="K98" s="68">
        <f aca="true" t="shared" si="9" ref="K98:K129">G98*0.4+H98*0.6</f>
        <v>79.132</v>
      </c>
    </row>
    <row r="99" spans="1:11" ht="39.75" customHeight="1">
      <c r="A99" s="11">
        <v>98</v>
      </c>
      <c r="B99" s="11" t="s">
        <v>592</v>
      </c>
      <c r="C99" s="9" t="s">
        <v>593</v>
      </c>
      <c r="D99" s="14">
        <v>10100110519</v>
      </c>
      <c r="E99" s="11" t="s">
        <v>403</v>
      </c>
      <c r="F99" s="13" t="s">
        <v>2</v>
      </c>
      <c r="G99" s="11">
        <v>67.4</v>
      </c>
      <c r="H99" s="91">
        <v>86.93</v>
      </c>
      <c r="I99" s="94">
        <f t="shared" si="7"/>
        <v>26.960000000000004</v>
      </c>
      <c r="J99" s="24">
        <f t="shared" si="8"/>
        <v>52.158</v>
      </c>
      <c r="K99" s="68">
        <f t="shared" si="9"/>
        <v>79.11800000000001</v>
      </c>
    </row>
    <row r="100" spans="1:11" ht="39.75" customHeight="1">
      <c r="A100" s="11">
        <v>99</v>
      </c>
      <c r="B100" s="11" t="s">
        <v>594</v>
      </c>
      <c r="C100" s="9" t="s">
        <v>595</v>
      </c>
      <c r="D100" s="14">
        <v>10100110805</v>
      </c>
      <c r="E100" s="11" t="s">
        <v>403</v>
      </c>
      <c r="F100" s="13" t="s">
        <v>2</v>
      </c>
      <c r="G100" s="11">
        <v>68.7</v>
      </c>
      <c r="H100" s="91">
        <v>86.03</v>
      </c>
      <c r="I100" s="94">
        <f t="shared" si="7"/>
        <v>27.480000000000004</v>
      </c>
      <c r="J100" s="24">
        <f t="shared" si="8"/>
        <v>51.618</v>
      </c>
      <c r="K100" s="68">
        <f t="shared" si="9"/>
        <v>79.09800000000001</v>
      </c>
    </row>
    <row r="101" spans="1:11" ht="39.75" customHeight="1">
      <c r="A101" s="11">
        <v>100</v>
      </c>
      <c r="B101" s="11" t="s">
        <v>596</v>
      </c>
      <c r="C101" s="9" t="s">
        <v>597</v>
      </c>
      <c r="D101" s="14">
        <v>10100111318</v>
      </c>
      <c r="E101" s="11" t="s">
        <v>403</v>
      </c>
      <c r="F101" s="13" t="s">
        <v>2</v>
      </c>
      <c r="G101" s="11">
        <v>72.4</v>
      </c>
      <c r="H101" s="91">
        <v>83.51</v>
      </c>
      <c r="I101" s="94">
        <f t="shared" si="7"/>
        <v>28.960000000000004</v>
      </c>
      <c r="J101" s="24">
        <f t="shared" si="8"/>
        <v>50.106</v>
      </c>
      <c r="K101" s="68">
        <f t="shared" si="9"/>
        <v>79.066</v>
      </c>
    </row>
    <row r="102" spans="1:11" ht="39.75" customHeight="1">
      <c r="A102" s="11">
        <v>101</v>
      </c>
      <c r="B102" s="16" t="s">
        <v>598</v>
      </c>
      <c r="C102" s="17" t="s">
        <v>599</v>
      </c>
      <c r="D102" s="20">
        <v>10100111711</v>
      </c>
      <c r="E102" s="16" t="s">
        <v>403</v>
      </c>
      <c r="F102" s="19" t="s">
        <v>2</v>
      </c>
      <c r="G102" s="16">
        <v>67.4</v>
      </c>
      <c r="H102" s="91">
        <v>86.74</v>
      </c>
      <c r="I102" s="94">
        <f t="shared" si="7"/>
        <v>26.960000000000004</v>
      </c>
      <c r="J102" s="24">
        <f t="shared" si="8"/>
        <v>52.044</v>
      </c>
      <c r="K102" s="68">
        <f t="shared" si="9"/>
        <v>79.004</v>
      </c>
    </row>
    <row r="103" spans="1:11" ht="39.75" customHeight="1">
      <c r="A103" s="11">
        <v>102</v>
      </c>
      <c r="B103" s="11" t="s">
        <v>600</v>
      </c>
      <c r="C103" s="9" t="s">
        <v>601</v>
      </c>
      <c r="D103" s="14">
        <v>10100110616</v>
      </c>
      <c r="E103" s="11" t="s">
        <v>403</v>
      </c>
      <c r="F103" s="13" t="s">
        <v>2</v>
      </c>
      <c r="G103" s="11">
        <v>67.8</v>
      </c>
      <c r="H103" s="91">
        <v>86.43</v>
      </c>
      <c r="I103" s="94">
        <f t="shared" si="7"/>
        <v>27.12</v>
      </c>
      <c r="J103" s="24">
        <f t="shared" si="8"/>
        <v>51.858000000000004</v>
      </c>
      <c r="K103" s="68">
        <f t="shared" si="9"/>
        <v>78.97800000000001</v>
      </c>
    </row>
    <row r="104" spans="1:11" ht="39.75" customHeight="1">
      <c r="A104" s="11">
        <v>103</v>
      </c>
      <c r="B104" s="11" t="s">
        <v>602</v>
      </c>
      <c r="C104" s="9" t="s">
        <v>603</v>
      </c>
      <c r="D104" s="14">
        <v>10100111627</v>
      </c>
      <c r="E104" s="11" t="s">
        <v>403</v>
      </c>
      <c r="F104" s="13" t="s">
        <v>2</v>
      </c>
      <c r="G104" s="11">
        <v>67.2</v>
      </c>
      <c r="H104" s="91">
        <v>86.63</v>
      </c>
      <c r="I104" s="94">
        <f t="shared" si="7"/>
        <v>26.880000000000003</v>
      </c>
      <c r="J104" s="24">
        <f t="shared" si="8"/>
        <v>51.977999999999994</v>
      </c>
      <c r="K104" s="68">
        <f t="shared" si="9"/>
        <v>78.858</v>
      </c>
    </row>
    <row r="105" spans="1:11" ht="39.75" customHeight="1">
      <c r="A105" s="11">
        <v>104</v>
      </c>
      <c r="B105" s="11" t="s">
        <v>604</v>
      </c>
      <c r="C105" s="9" t="s">
        <v>605</v>
      </c>
      <c r="D105" s="14">
        <v>10100110722</v>
      </c>
      <c r="E105" s="11" t="s">
        <v>403</v>
      </c>
      <c r="F105" s="13" t="s">
        <v>2</v>
      </c>
      <c r="G105" s="11">
        <v>66.7</v>
      </c>
      <c r="H105" s="91">
        <v>86.95</v>
      </c>
      <c r="I105" s="94">
        <f t="shared" si="7"/>
        <v>26.680000000000003</v>
      </c>
      <c r="J105" s="24">
        <f t="shared" si="8"/>
        <v>52.17</v>
      </c>
      <c r="K105" s="68">
        <f t="shared" si="9"/>
        <v>78.85000000000001</v>
      </c>
    </row>
    <row r="106" spans="1:11" ht="39.75" customHeight="1">
      <c r="A106" s="11">
        <v>105</v>
      </c>
      <c r="B106" s="11" t="s">
        <v>606</v>
      </c>
      <c r="C106" s="9" t="s">
        <v>607</v>
      </c>
      <c r="D106" s="14">
        <v>10100110217</v>
      </c>
      <c r="E106" s="11" t="s">
        <v>403</v>
      </c>
      <c r="F106" s="13" t="s">
        <v>2</v>
      </c>
      <c r="G106" s="11">
        <v>66.8</v>
      </c>
      <c r="H106" s="91">
        <v>86.74</v>
      </c>
      <c r="I106" s="94">
        <f t="shared" si="7"/>
        <v>26.72</v>
      </c>
      <c r="J106" s="24">
        <f t="shared" si="8"/>
        <v>52.044</v>
      </c>
      <c r="K106" s="68">
        <f t="shared" si="9"/>
        <v>78.764</v>
      </c>
    </row>
    <row r="107" spans="1:11" ht="39.75" customHeight="1">
      <c r="A107" s="11">
        <v>106</v>
      </c>
      <c r="B107" s="11" t="s">
        <v>608</v>
      </c>
      <c r="C107" s="9" t="s">
        <v>609</v>
      </c>
      <c r="D107" s="14">
        <v>10100110221</v>
      </c>
      <c r="E107" s="11" t="s">
        <v>403</v>
      </c>
      <c r="F107" s="13" t="s">
        <v>2</v>
      </c>
      <c r="G107" s="11">
        <v>67.4</v>
      </c>
      <c r="H107" s="91">
        <v>86.33</v>
      </c>
      <c r="I107" s="94">
        <f t="shared" si="7"/>
        <v>26.960000000000004</v>
      </c>
      <c r="J107" s="24">
        <f t="shared" si="8"/>
        <v>51.797999999999995</v>
      </c>
      <c r="K107" s="68">
        <f t="shared" si="9"/>
        <v>78.758</v>
      </c>
    </row>
    <row r="108" spans="1:11" ht="39.75" customHeight="1">
      <c r="A108" s="11">
        <v>107</v>
      </c>
      <c r="B108" s="11" t="s">
        <v>610</v>
      </c>
      <c r="C108" s="9" t="s">
        <v>611</v>
      </c>
      <c r="D108" s="14">
        <v>10100111025</v>
      </c>
      <c r="E108" s="11" t="s">
        <v>403</v>
      </c>
      <c r="F108" s="13" t="s">
        <v>2</v>
      </c>
      <c r="G108" s="11">
        <v>72.5</v>
      </c>
      <c r="H108" s="91">
        <v>82.71</v>
      </c>
      <c r="I108" s="94">
        <f t="shared" si="7"/>
        <v>29</v>
      </c>
      <c r="J108" s="24">
        <f t="shared" si="8"/>
        <v>49.626</v>
      </c>
      <c r="K108" s="68">
        <f t="shared" si="9"/>
        <v>78.626</v>
      </c>
    </row>
    <row r="109" spans="1:11" ht="39.75" customHeight="1">
      <c r="A109" s="11">
        <v>108</v>
      </c>
      <c r="B109" s="11" t="s">
        <v>612</v>
      </c>
      <c r="C109" s="9" t="s">
        <v>613</v>
      </c>
      <c r="D109" s="14">
        <v>10100111322</v>
      </c>
      <c r="E109" s="11" t="s">
        <v>403</v>
      </c>
      <c r="F109" s="13" t="s">
        <v>2</v>
      </c>
      <c r="G109" s="11">
        <v>67.4</v>
      </c>
      <c r="H109" s="91">
        <v>85.97</v>
      </c>
      <c r="I109" s="94">
        <f t="shared" si="7"/>
        <v>26.960000000000004</v>
      </c>
      <c r="J109" s="24">
        <f t="shared" si="8"/>
        <v>51.582</v>
      </c>
      <c r="K109" s="68">
        <f t="shared" si="9"/>
        <v>78.542</v>
      </c>
    </row>
    <row r="110" spans="1:11" ht="39.75" customHeight="1">
      <c r="A110" s="11">
        <v>109</v>
      </c>
      <c r="B110" s="11" t="s">
        <v>614</v>
      </c>
      <c r="C110" s="9" t="s">
        <v>615</v>
      </c>
      <c r="D110" s="14">
        <v>10100111418</v>
      </c>
      <c r="E110" s="11" t="s">
        <v>403</v>
      </c>
      <c r="F110" s="13" t="s">
        <v>2</v>
      </c>
      <c r="G110" s="11">
        <v>67.1</v>
      </c>
      <c r="H110" s="91">
        <v>85.97</v>
      </c>
      <c r="I110" s="94">
        <f t="shared" si="7"/>
        <v>26.84</v>
      </c>
      <c r="J110" s="24">
        <f t="shared" si="8"/>
        <v>51.582</v>
      </c>
      <c r="K110" s="68">
        <f t="shared" si="9"/>
        <v>78.422</v>
      </c>
    </row>
    <row r="111" spans="1:11" ht="39.75" customHeight="1">
      <c r="A111" s="11">
        <v>110</v>
      </c>
      <c r="B111" s="11" t="s">
        <v>616</v>
      </c>
      <c r="C111" s="9" t="s">
        <v>617</v>
      </c>
      <c r="D111" s="14">
        <v>10100111113</v>
      </c>
      <c r="E111" s="11" t="s">
        <v>403</v>
      </c>
      <c r="F111" s="13" t="s">
        <v>2</v>
      </c>
      <c r="G111" s="11">
        <v>64.4</v>
      </c>
      <c r="H111" s="91">
        <v>87.74</v>
      </c>
      <c r="I111" s="94">
        <f t="shared" si="7"/>
        <v>25.760000000000005</v>
      </c>
      <c r="J111" s="24">
        <f t="shared" si="8"/>
        <v>52.644</v>
      </c>
      <c r="K111" s="68">
        <f t="shared" si="9"/>
        <v>78.404</v>
      </c>
    </row>
    <row r="112" spans="1:11" ht="39.75" customHeight="1">
      <c r="A112" s="11">
        <v>111</v>
      </c>
      <c r="B112" s="11" t="s">
        <v>618</v>
      </c>
      <c r="C112" s="9" t="s">
        <v>619</v>
      </c>
      <c r="D112" s="14">
        <v>10100111325</v>
      </c>
      <c r="E112" s="11" t="s">
        <v>403</v>
      </c>
      <c r="F112" s="13" t="s">
        <v>2</v>
      </c>
      <c r="G112" s="11">
        <v>72.3</v>
      </c>
      <c r="H112" s="91">
        <v>82.41</v>
      </c>
      <c r="I112" s="94">
        <f t="shared" si="7"/>
        <v>28.92</v>
      </c>
      <c r="J112" s="24">
        <f t="shared" si="8"/>
        <v>49.446</v>
      </c>
      <c r="K112" s="68">
        <f t="shared" si="9"/>
        <v>78.366</v>
      </c>
    </row>
    <row r="113" spans="1:11" ht="39.75" customHeight="1">
      <c r="A113" s="11">
        <v>112</v>
      </c>
      <c r="B113" s="11" t="s">
        <v>620</v>
      </c>
      <c r="C113" s="9" t="s">
        <v>621</v>
      </c>
      <c r="D113" s="14">
        <v>10100110625</v>
      </c>
      <c r="E113" s="11" t="s">
        <v>403</v>
      </c>
      <c r="F113" s="13" t="s">
        <v>2</v>
      </c>
      <c r="G113" s="11">
        <v>67.5</v>
      </c>
      <c r="H113" s="91">
        <v>85.43</v>
      </c>
      <c r="I113" s="94">
        <f t="shared" si="7"/>
        <v>27</v>
      </c>
      <c r="J113" s="24">
        <f t="shared" si="8"/>
        <v>51.258</v>
      </c>
      <c r="K113" s="68">
        <f t="shared" si="9"/>
        <v>78.25800000000001</v>
      </c>
    </row>
    <row r="114" spans="1:11" s="36" customFormat="1" ht="39.75" customHeight="1">
      <c r="A114" s="11">
        <v>113</v>
      </c>
      <c r="B114" s="11" t="s">
        <v>622</v>
      </c>
      <c r="C114" s="9" t="s">
        <v>623</v>
      </c>
      <c r="D114" s="14">
        <v>10100111821</v>
      </c>
      <c r="E114" s="11" t="s">
        <v>403</v>
      </c>
      <c r="F114" s="13" t="s">
        <v>2</v>
      </c>
      <c r="G114" s="11">
        <v>63.5</v>
      </c>
      <c r="H114" s="91">
        <v>87.82</v>
      </c>
      <c r="I114" s="94">
        <f t="shared" si="7"/>
        <v>25.400000000000002</v>
      </c>
      <c r="J114" s="24">
        <f t="shared" si="8"/>
        <v>52.69199999999999</v>
      </c>
      <c r="K114" s="68">
        <f t="shared" si="9"/>
        <v>78.092</v>
      </c>
    </row>
    <row r="115" spans="1:11" s="37" customFormat="1" ht="39.75" customHeight="1">
      <c r="A115" s="11">
        <v>114</v>
      </c>
      <c r="B115" s="11" t="s">
        <v>624</v>
      </c>
      <c r="C115" s="9" t="s">
        <v>625</v>
      </c>
      <c r="D115" s="14">
        <v>10100111411</v>
      </c>
      <c r="E115" s="11" t="s">
        <v>403</v>
      </c>
      <c r="F115" s="13" t="s">
        <v>2</v>
      </c>
      <c r="G115" s="11">
        <v>64.2</v>
      </c>
      <c r="H115" s="91">
        <v>86.95</v>
      </c>
      <c r="I115" s="94">
        <f t="shared" si="7"/>
        <v>25.680000000000003</v>
      </c>
      <c r="J115" s="24">
        <f t="shared" si="8"/>
        <v>52.17</v>
      </c>
      <c r="K115" s="68">
        <f t="shared" si="9"/>
        <v>77.85000000000001</v>
      </c>
    </row>
    <row r="116" spans="1:11" ht="39.75" customHeight="1">
      <c r="A116" s="11">
        <v>115</v>
      </c>
      <c r="B116" s="11" t="s">
        <v>626</v>
      </c>
      <c r="C116" s="9" t="s">
        <v>627</v>
      </c>
      <c r="D116" s="14">
        <v>10100110314</v>
      </c>
      <c r="E116" s="11" t="s">
        <v>403</v>
      </c>
      <c r="F116" s="13" t="s">
        <v>2</v>
      </c>
      <c r="G116" s="11">
        <v>67.2</v>
      </c>
      <c r="H116" s="91">
        <v>84.53</v>
      </c>
      <c r="I116" s="94">
        <f t="shared" si="7"/>
        <v>26.880000000000003</v>
      </c>
      <c r="J116" s="24">
        <f t="shared" si="8"/>
        <v>50.717999999999996</v>
      </c>
      <c r="K116" s="68">
        <f t="shared" si="9"/>
        <v>77.598</v>
      </c>
    </row>
    <row r="117" spans="1:11" ht="39.75" customHeight="1">
      <c r="A117" s="11">
        <v>116</v>
      </c>
      <c r="B117" s="11" t="s">
        <v>628</v>
      </c>
      <c r="C117" s="9" t="s">
        <v>629</v>
      </c>
      <c r="D117" s="14">
        <v>10100110416</v>
      </c>
      <c r="E117" s="11" t="s">
        <v>403</v>
      </c>
      <c r="F117" s="13" t="s">
        <v>2</v>
      </c>
      <c r="G117" s="11">
        <v>65.8</v>
      </c>
      <c r="H117" s="91">
        <v>85.38</v>
      </c>
      <c r="I117" s="94">
        <f t="shared" si="7"/>
        <v>26.32</v>
      </c>
      <c r="J117" s="24">
        <f t="shared" si="8"/>
        <v>51.227999999999994</v>
      </c>
      <c r="K117" s="68">
        <f t="shared" si="9"/>
        <v>77.548</v>
      </c>
    </row>
    <row r="118" spans="1:11" ht="39.75" customHeight="1">
      <c r="A118" s="11">
        <v>117</v>
      </c>
      <c r="B118" s="11" t="s">
        <v>630</v>
      </c>
      <c r="C118" s="9" t="s">
        <v>631</v>
      </c>
      <c r="D118" s="14">
        <v>10100110502</v>
      </c>
      <c r="E118" s="11" t="s">
        <v>403</v>
      </c>
      <c r="F118" s="13" t="s">
        <v>2</v>
      </c>
      <c r="G118" s="11">
        <v>71.9</v>
      </c>
      <c r="H118" s="91">
        <v>80.9</v>
      </c>
      <c r="I118" s="94">
        <f t="shared" si="7"/>
        <v>28.760000000000005</v>
      </c>
      <c r="J118" s="24">
        <f t="shared" si="8"/>
        <v>48.54</v>
      </c>
      <c r="K118" s="68">
        <f t="shared" si="9"/>
        <v>77.30000000000001</v>
      </c>
    </row>
    <row r="119" spans="1:11" ht="39.75" customHeight="1">
      <c r="A119" s="11">
        <v>118</v>
      </c>
      <c r="B119" s="11" t="s">
        <v>632</v>
      </c>
      <c r="C119" s="9" t="s">
        <v>633</v>
      </c>
      <c r="D119" s="14">
        <v>10100111625</v>
      </c>
      <c r="E119" s="11" t="s">
        <v>403</v>
      </c>
      <c r="F119" s="13" t="s">
        <v>2</v>
      </c>
      <c r="G119" s="11">
        <v>72.2</v>
      </c>
      <c r="H119" s="91">
        <v>80.4</v>
      </c>
      <c r="I119" s="94">
        <f t="shared" si="7"/>
        <v>28.880000000000003</v>
      </c>
      <c r="J119" s="24">
        <f t="shared" si="8"/>
        <v>48.24</v>
      </c>
      <c r="K119" s="68">
        <f t="shared" si="9"/>
        <v>77.12</v>
      </c>
    </row>
    <row r="120" spans="1:11" ht="39.75" customHeight="1">
      <c r="A120" s="11">
        <v>119</v>
      </c>
      <c r="B120" s="11" t="s">
        <v>634</v>
      </c>
      <c r="C120" s="9" t="s">
        <v>635</v>
      </c>
      <c r="D120" s="14">
        <v>10100110312</v>
      </c>
      <c r="E120" s="11" t="s">
        <v>403</v>
      </c>
      <c r="F120" s="13" t="s">
        <v>2</v>
      </c>
      <c r="G120" s="11">
        <v>71.4</v>
      </c>
      <c r="H120" s="91">
        <v>80.93</v>
      </c>
      <c r="I120" s="94">
        <f t="shared" si="7"/>
        <v>28.560000000000002</v>
      </c>
      <c r="J120" s="24">
        <f t="shared" si="8"/>
        <v>48.558</v>
      </c>
      <c r="K120" s="68">
        <f t="shared" si="9"/>
        <v>77.118</v>
      </c>
    </row>
    <row r="121" spans="1:11" ht="39.75" customHeight="1">
      <c r="A121" s="11">
        <v>120</v>
      </c>
      <c r="B121" s="11" t="s">
        <v>636</v>
      </c>
      <c r="C121" s="9" t="s">
        <v>637</v>
      </c>
      <c r="D121" s="14">
        <v>10100110529</v>
      </c>
      <c r="E121" s="11" t="s">
        <v>403</v>
      </c>
      <c r="F121" s="13" t="s">
        <v>2</v>
      </c>
      <c r="G121" s="11">
        <v>64.9</v>
      </c>
      <c r="H121" s="91">
        <v>85.03</v>
      </c>
      <c r="I121" s="94">
        <f t="shared" si="7"/>
        <v>25.960000000000004</v>
      </c>
      <c r="J121" s="24">
        <f t="shared" si="8"/>
        <v>51.018</v>
      </c>
      <c r="K121" s="68">
        <f t="shared" si="9"/>
        <v>76.97800000000001</v>
      </c>
    </row>
    <row r="122" spans="1:11" ht="39.75" customHeight="1">
      <c r="A122" s="11">
        <v>121</v>
      </c>
      <c r="B122" s="11" t="s">
        <v>638</v>
      </c>
      <c r="C122" s="9" t="s">
        <v>639</v>
      </c>
      <c r="D122" s="14">
        <v>10100111116</v>
      </c>
      <c r="E122" s="11" t="s">
        <v>403</v>
      </c>
      <c r="F122" s="13" t="s">
        <v>2</v>
      </c>
      <c r="G122" s="11">
        <v>63.4</v>
      </c>
      <c r="H122" s="91">
        <v>85.83</v>
      </c>
      <c r="I122" s="94">
        <f t="shared" si="7"/>
        <v>25.36</v>
      </c>
      <c r="J122" s="24">
        <f t="shared" si="8"/>
        <v>51.498</v>
      </c>
      <c r="K122" s="68">
        <f t="shared" si="9"/>
        <v>76.858</v>
      </c>
    </row>
    <row r="123" spans="1:11" ht="39.75" customHeight="1">
      <c r="A123" s="11">
        <v>122</v>
      </c>
      <c r="B123" s="11" t="s">
        <v>640</v>
      </c>
      <c r="C123" s="9" t="s">
        <v>641</v>
      </c>
      <c r="D123" s="14">
        <v>10100110210</v>
      </c>
      <c r="E123" s="11" t="s">
        <v>403</v>
      </c>
      <c r="F123" s="13" t="s">
        <v>2</v>
      </c>
      <c r="G123" s="11">
        <v>66</v>
      </c>
      <c r="H123" s="91">
        <v>84.03</v>
      </c>
      <c r="I123" s="94">
        <f t="shared" si="7"/>
        <v>26.400000000000002</v>
      </c>
      <c r="J123" s="24">
        <f t="shared" si="8"/>
        <v>50.418</v>
      </c>
      <c r="K123" s="68">
        <f t="shared" si="9"/>
        <v>76.818</v>
      </c>
    </row>
    <row r="124" spans="1:11" ht="39.75" customHeight="1">
      <c r="A124" s="11">
        <v>123</v>
      </c>
      <c r="B124" s="11" t="s">
        <v>642</v>
      </c>
      <c r="C124" s="9" t="s">
        <v>643</v>
      </c>
      <c r="D124" s="14">
        <v>10100111005</v>
      </c>
      <c r="E124" s="11" t="s">
        <v>403</v>
      </c>
      <c r="F124" s="13" t="s">
        <v>2</v>
      </c>
      <c r="G124" s="11">
        <v>64.5</v>
      </c>
      <c r="H124" s="91">
        <v>85.02</v>
      </c>
      <c r="I124" s="94">
        <f t="shared" si="7"/>
        <v>25.8</v>
      </c>
      <c r="J124" s="24">
        <f t="shared" si="8"/>
        <v>51.01199999999999</v>
      </c>
      <c r="K124" s="68">
        <f t="shared" si="9"/>
        <v>76.812</v>
      </c>
    </row>
    <row r="125" spans="1:11" ht="39.75" customHeight="1">
      <c r="A125" s="11">
        <v>124</v>
      </c>
      <c r="B125" s="11" t="s">
        <v>644</v>
      </c>
      <c r="C125" s="9" t="s">
        <v>645</v>
      </c>
      <c r="D125" s="14">
        <v>10100111201</v>
      </c>
      <c r="E125" s="11" t="s">
        <v>403</v>
      </c>
      <c r="F125" s="13" t="s">
        <v>2</v>
      </c>
      <c r="G125" s="11">
        <v>69.8</v>
      </c>
      <c r="H125" s="91">
        <v>80.66</v>
      </c>
      <c r="I125" s="94">
        <f t="shared" si="7"/>
        <v>27.92</v>
      </c>
      <c r="J125" s="24">
        <f t="shared" si="8"/>
        <v>48.395999999999994</v>
      </c>
      <c r="K125" s="68">
        <f t="shared" si="9"/>
        <v>76.316</v>
      </c>
    </row>
    <row r="126" spans="1:11" ht="39.75" customHeight="1">
      <c r="A126" s="11">
        <v>125</v>
      </c>
      <c r="B126" s="11" t="s">
        <v>646</v>
      </c>
      <c r="C126" s="9" t="s">
        <v>647</v>
      </c>
      <c r="D126" s="14">
        <v>10100110710</v>
      </c>
      <c r="E126" s="11" t="s">
        <v>403</v>
      </c>
      <c r="F126" s="13" t="s">
        <v>2</v>
      </c>
      <c r="G126" s="11">
        <v>65.7</v>
      </c>
      <c r="H126" s="91">
        <v>83.3</v>
      </c>
      <c r="I126" s="94">
        <f t="shared" si="7"/>
        <v>26.28</v>
      </c>
      <c r="J126" s="24">
        <f t="shared" si="8"/>
        <v>49.98</v>
      </c>
      <c r="K126" s="68">
        <f t="shared" si="9"/>
        <v>76.25999999999999</v>
      </c>
    </row>
    <row r="127" spans="1:11" ht="39.75" customHeight="1">
      <c r="A127" s="11">
        <v>126</v>
      </c>
      <c r="B127" s="11" t="s">
        <v>648</v>
      </c>
      <c r="C127" s="9" t="s">
        <v>649</v>
      </c>
      <c r="D127" s="14">
        <v>10100111413</v>
      </c>
      <c r="E127" s="11" t="s">
        <v>403</v>
      </c>
      <c r="F127" s="13" t="s">
        <v>2</v>
      </c>
      <c r="G127" s="11">
        <v>63.3</v>
      </c>
      <c r="H127" s="91">
        <v>83.71</v>
      </c>
      <c r="I127" s="94">
        <f t="shared" si="7"/>
        <v>25.32</v>
      </c>
      <c r="J127" s="24">
        <f t="shared" si="8"/>
        <v>50.22599999999999</v>
      </c>
      <c r="K127" s="68">
        <f t="shared" si="9"/>
        <v>75.54599999999999</v>
      </c>
    </row>
    <row r="128" spans="1:11" ht="39.75" customHeight="1">
      <c r="A128" s="11">
        <v>127</v>
      </c>
      <c r="B128" s="11" t="s">
        <v>650</v>
      </c>
      <c r="C128" s="9" t="s">
        <v>651</v>
      </c>
      <c r="D128" s="14">
        <v>10100111505</v>
      </c>
      <c r="E128" s="11" t="s">
        <v>403</v>
      </c>
      <c r="F128" s="13" t="s">
        <v>2</v>
      </c>
      <c r="G128" s="11">
        <v>64.7</v>
      </c>
      <c r="H128" s="91">
        <v>82.7</v>
      </c>
      <c r="I128" s="94">
        <f t="shared" si="7"/>
        <v>25.880000000000003</v>
      </c>
      <c r="J128" s="24">
        <f t="shared" si="8"/>
        <v>49.62</v>
      </c>
      <c r="K128" s="68">
        <f t="shared" si="9"/>
        <v>75.5</v>
      </c>
    </row>
    <row r="129" spans="1:11" ht="39.75" customHeight="1">
      <c r="A129" s="11">
        <v>128</v>
      </c>
      <c r="B129" s="11" t="s">
        <v>652</v>
      </c>
      <c r="C129" s="9" t="s">
        <v>653</v>
      </c>
      <c r="D129" s="14">
        <v>10100110608</v>
      </c>
      <c r="E129" s="11" t="s">
        <v>403</v>
      </c>
      <c r="F129" s="13" t="s">
        <v>2</v>
      </c>
      <c r="G129" s="11">
        <v>63.5</v>
      </c>
      <c r="H129" s="91">
        <v>83.21</v>
      </c>
      <c r="I129" s="94">
        <f t="shared" si="7"/>
        <v>25.400000000000002</v>
      </c>
      <c r="J129" s="24">
        <f t="shared" si="8"/>
        <v>49.925999999999995</v>
      </c>
      <c r="K129" s="68">
        <f t="shared" si="9"/>
        <v>75.326</v>
      </c>
    </row>
    <row r="130" spans="1:11" ht="39.75" customHeight="1">
      <c r="A130" s="11">
        <v>129</v>
      </c>
      <c r="B130" s="11" t="s">
        <v>654</v>
      </c>
      <c r="C130" s="9" t="s">
        <v>655</v>
      </c>
      <c r="D130" s="14">
        <v>10100111509</v>
      </c>
      <c r="E130" s="11" t="s">
        <v>403</v>
      </c>
      <c r="F130" s="13" t="s">
        <v>2</v>
      </c>
      <c r="G130" s="11">
        <v>64.5</v>
      </c>
      <c r="H130" s="91">
        <v>82.22</v>
      </c>
      <c r="I130" s="94">
        <f t="shared" si="7"/>
        <v>25.8</v>
      </c>
      <c r="J130" s="24">
        <f t="shared" si="8"/>
        <v>49.332</v>
      </c>
      <c r="K130" s="68">
        <f aca="true" t="shared" si="10" ref="K130:K142">G130*0.4+H130*0.6</f>
        <v>75.132</v>
      </c>
    </row>
    <row r="131" spans="1:11" ht="39.75" customHeight="1">
      <c r="A131" s="11">
        <v>130</v>
      </c>
      <c r="B131" s="11" t="s">
        <v>656</v>
      </c>
      <c r="C131" s="9" t="s">
        <v>657</v>
      </c>
      <c r="D131" s="14">
        <v>10100111901</v>
      </c>
      <c r="E131" s="11" t="s">
        <v>403</v>
      </c>
      <c r="F131" s="13" t="s">
        <v>2</v>
      </c>
      <c r="G131" s="11">
        <v>90.5</v>
      </c>
      <c r="H131" s="91"/>
      <c r="I131" s="94">
        <f t="shared" si="7"/>
        <v>36.2</v>
      </c>
      <c r="J131" s="24"/>
      <c r="K131" s="68">
        <f t="shared" si="10"/>
        <v>36.2</v>
      </c>
    </row>
    <row r="132" spans="1:11" ht="39.75" customHeight="1">
      <c r="A132" s="11">
        <v>131</v>
      </c>
      <c r="B132" s="11" t="s">
        <v>658</v>
      </c>
      <c r="C132" s="9" t="s">
        <v>659</v>
      </c>
      <c r="D132" s="14">
        <v>10100111115</v>
      </c>
      <c r="E132" s="11" t="s">
        <v>403</v>
      </c>
      <c r="F132" s="13" t="s">
        <v>2</v>
      </c>
      <c r="G132" s="11">
        <v>88.1</v>
      </c>
      <c r="H132" s="91"/>
      <c r="I132" s="94">
        <f aca="true" t="shared" si="11" ref="I132:I142">G132*0.4</f>
        <v>35.24</v>
      </c>
      <c r="J132" s="24"/>
      <c r="K132" s="68">
        <f t="shared" si="10"/>
        <v>35.24</v>
      </c>
    </row>
    <row r="133" spans="1:11" ht="39.75" customHeight="1">
      <c r="A133" s="11">
        <v>132</v>
      </c>
      <c r="B133" s="11" t="s">
        <v>660</v>
      </c>
      <c r="C133" s="9" t="s">
        <v>661</v>
      </c>
      <c r="D133" s="14">
        <v>10100111824</v>
      </c>
      <c r="E133" s="11" t="s">
        <v>403</v>
      </c>
      <c r="F133" s="13" t="s">
        <v>2</v>
      </c>
      <c r="G133" s="11">
        <v>87.7</v>
      </c>
      <c r="H133" s="91"/>
      <c r="I133" s="94">
        <f t="shared" si="11"/>
        <v>35.080000000000005</v>
      </c>
      <c r="J133" s="24"/>
      <c r="K133" s="68">
        <f t="shared" si="10"/>
        <v>35.080000000000005</v>
      </c>
    </row>
    <row r="134" spans="1:11" ht="39.75" customHeight="1">
      <c r="A134" s="11">
        <v>133</v>
      </c>
      <c r="B134" s="11" t="s">
        <v>662</v>
      </c>
      <c r="C134" s="9" t="s">
        <v>663</v>
      </c>
      <c r="D134" s="14">
        <v>10100110129</v>
      </c>
      <c r="E134" s="11" t="s">
        <v>403</v>
      </c>
      <c r="F134" s="13" t="s">
        <v>2</v>
      </c>
      <c r="G134" s="11">
        <v>86.9</v>
      </c>
      <c r="H134" s="91"/>
      <c r="I134" s="94">
        <f t="shared" si="11"/>
        <v>34.760000000000005</v>
      </c>
      <c r="J134" s="24"/>
      <c r="K134" s="68">
        <f t="shared" si="10"/>
        <v>34.760000000000005</v>
      </c>
    </row>
    <row r="135" spans="1:11" ht="39.75" customHeight="1">
      <c r="A135" s="11">
        <v>134</v>
      </c>
      <c r="B135" s="11" t="s">
        <v>664</v>
      </c>
      <c r="C135" s="9" t="s">
        <v>665</v>
      </c>
      <c r="D135" s="14">
        <v>10100111615</v>
      </c>
      <c r="E135" s="11" t="s">
        <v>403</v>
      </c>
      <c r="F135" s="13" t="s">
        <v>2</v>
      </c>
      <c r="G135" s="11">
        <v>85.5</v>
      </c>
      <c r="H135" s="91"/>
      <c r="I135" s="94">
        <f t="shared" si="11"/>
        <v>34.2</v>
      </c>
      <c r="J135" s="24"/>
      <c r="K135" s="68">
        <f t="shared" si="10"/>
        <v>34.2</v>
      </c>
    </row>
    <row r="136" spans="1:11" ht="39.75" customHeight="1">
      <c r="A136" s="11">
        <v>135</v>
      </c>
      <c r="B136" s="11" t="s">
        <v>666</v>
      </c>
      <c r="C136" s="9" t="s">
        <v>667</v>
      </c>
      <c r="D136" s="14">
        <v>10100110515</v>
      </c>
      <c r="E136" s="11" t="s">
        <v>403</v>
      </c>
      <c r="F136" s="13" t="s">
        <v>2</v>
      </c>
      <c r="G136" s="11">
        <v>84.4</v>
      </c>
      <c r="H136" s="91"/>
      <c r="I136" s="94">
        <f t="shared" si="11"/>
        <v>33.760000000000005</v>
      </c>
      <c r="J136" s="24"/>
      <c r="K136" s="68">
        <f t="shared" si="10"/>
        <v>33.760000000000005</v>
      </c>
    </row>
    <row r="137" spans="1:11" ht="39.75" customHeight="1">
      <c r="A137" s="11">
        <v>136</v>
      </c>
      <c r="B137" s="11" t="s">
        <v>668</v>
      </c>
      <c r="C137" s="9" t="s">
        <v>669</v>
      </c>
      <c r="D137" s="14">
        <v>10100110309</v>
      </c>
      <c r="E137" s="11" t="s">
        <v>403</v>
      </c>
      <c r="F137" s="13" t="s">
        <v>2</v>
      </c>
      <c r="G137" s="11">
        <v>83.4</v>
      </c>
      <c r="H137" s="91"/>
      <c r="I137" s="94">
        <f t="shared" si="11"/>
        <v>33.36000000000001</v>
      </c>
      <c r="J137" s="24"/>
      <c r="K137" s="68">
        <f t="shared" si="10"/>
        <v>33.36000000000001</v>
      </c>
    </row>
    <row r="138" spans="1:11" ht="39.75" customHeight="1">
      <c r="A138" s="11">
        <v>137</v>
      </c>
      <c r="B138" s="11" t="s">
        <v>670</v>
      </c>
      <c r="C138" s="9" t="s">
        <v>671</v>
      </c>
      <c r="D138" s="14">
        <v>10100111207</v>
      </c>
      <c r="E138" s="11" t="s">
        <v>403</v>
      </c>
      <c r="F138" s="13" t="s">
        <v>2</v>
      </c>
      <c r="G138" s="11">
        <v>83.3</v>
      </c>
      <c r="H138" s="91"/>
      <c r="I138" s="94">
        <f t="shared" si="11"/>
        <v>33.32</v>
      </c>
      <c r="J138" s="23"/>
      <c r="K138" s="68">
        <f t="shared" si="10"/>
        <v>33.32</v>
      </c>
    </row>
    <row r="139" spans="1:11" ht="39.75" customHeight="1">
      <c r="A139" s="11">
        <v>138</v>
      </c>
      <c r="B139" s="11" t="s">
        <v>672</v>
      </c>
      <c r="C139" s="9" t="s">
        <v>673</v>
      </c>
      <c r="D139" s="14">
        <v>10100111605</v>
      </c>
      <c r="E139" s="11" t="s">
        <v>403</v>
      </c>
      <c r="F139" s="13" t="s">
        <v>2</v>
      </c>
      <c r="G139" s="11">
        <v>72.6</v>
      </c>
      <c r="H139" s="91"/>
      <c r="I139" s="94">
        <f t="shared" si="11"/>
        <v>29.04</v>
      </c>
      <c r="J139" s="24"/>
      <c r="K139" s="68">
        <f t="shared" si="10"/>
        <v>29.04</v>
      </c>
    </row>
    <row r="140" spans="1:11" ht="39.75" customHeight="1">
      <c r="A140" s="11">
        <v>139</v>
      </c>
      <c r="B140" s="11" t="s">
        <v>674</v>
      </c>
      <c r="C140" s="9" t="s">
        <v>675</v>
      </c>
      <c r="D140" s="14">
        <v>10100111328</v>
      </c>
      <c r="E140" s="11" t="s">
        <v>403</v>
      </c>
      <c r="F140" s="13" t="s">
        <v>2</v>
      </c>
      <c r="G140" s="11">
        <v>71.2</v>
      </c>
      <c r="H140" s="91"/>
      <c r="I140" s="94">
        <f t="shared" si="11"/>
        <v>28.480000000000004</v>
      </c>
      <c r="J140" s="24"/>
      <c r="K140" s="68">
        <f t="shared" si="10"/>
        <v>28.480000000000004</v>
      </c>
    </row>
    <row r="141" spans="1:11" ht="39.75" customHeight="1">
      <c r="A141" s="11">
        <v>140</v>
      </c>
      <c r="B141" s="11" t="s">
        <v>676</v>
      </c>
      <c r="C141" s="9" t="s">
        <v>677</v>
      </c>
      <c r="D141" s="14">
        <v>10100110326</v>
      </c>
      <c r="E141" s="11" t="s">
        <v>403</v>
      </c>
      <c r="F141" s="13" t="s">
        <v>2</v>
      </c>
      <c r="G141" s="11">
        <v>70.2</v>
      </c>
      <c r="H141" s="91"/>
      <c r="I141" s="94">
        <f t="shared" si="11"/>
        <v>28.080000000000002</v>
      </c>
      <c r="J141" s="23"/>
      <c r="K141" s="68">
        <f t="shared" si="10"/>
        <v>28.080000000000002</v>
      </c>
    </row>
    <row r="142" spans="1:11" ht="39.75" customHeight="1">
      <c r="A142" s="11">
        <v>141</v>
      </c>
      <c r="B142" s="11" t="s">
        <v>678</v>
      </c>
      <c r="C142" s="9" t="s">
        <v>679</v>
      </c>
      <c r="D142" s="14">
        <v>10100110728</v>
      </c>
      <c r="E142" s="11" t="s">
        <v>403</v>
      </c>
      <c r="F142" s="13" t="s">
        <v>2</v>
      </c>
      <c r="G142" s="11">
        <v>65</v>
      </c>
      <c r="H142" s="91"/>
      <c r="I142" s="94">
        <f t="shared" si="11"/>
        <v>26</v>
      </c>
      <c r="J142" s="23"/>
      <c r="K142" s="68">
        <f t="shared" si="10"/>
        <v>26</v>
      </c>
    </row>
    <row r="143" ht="39.75" customHeight="1">
      <c r="A143" s="29"/>
    </row>
    <row r="144" ht="39.75" customHeight="1">
      <c r="A144" s="29"/>
    </row>
    <row r="145" ht="39.75" customHeight="1">
      <c r="A145" s="29"/>
    </row>
    <row r="146" ht="39.75" customHeight="1">
      <c r="A146" s="29"/>
    </row>
    <row r="147" ht="39.75" customHeight="1">
      <c r="A147" s="29"/>
    </row>
    <row r="148" ht="39.75" customHeight="1">
      <c r="A148" s="29"/>
    </row>
    <row r="149" ht="39.75" customHeight="1">
      <c r="A149" s="29"/>
    </row>
    <row r="150" ht="39.75" customHeight="1">
      <c r="A150" s="29"/>
    </row>
    <row r="151" ht="39.75" customHeight="1">
      <c r="A151" s="29"/>
    </row>
    <row r="152" ht="39.75" customHeight="1">
      <c r="A152" s="29"/>
    </row>
    <row r="153" ht="39.75" customHeight="1">
      <c r="A153" s="29"/>
    </row>
    <row r="154" ht="39.75" customHeight="1">
      <c r="A154" s="29"/>
    </row>
    <row r="155" ht="39.75" customHeight="1">
      <c r="A155" s="29"/>
    </row>
    <row r="156" ht="39.75" customHeight="1">
      <c r="A156" s="29"/>
    </row>
    <row r="157" ht="39.75" customHeight="1">
      <c r="A157" s="29"/>
    </row>
    <row r="158" ht="39.75" customHeight="1">
      <c r="A158" s="29"/>
    </row>
    <row r="159" ht="39.75" customHeight="1">
      <c r="A159" s="29"/>
    </row>
    <row r="160" ht="39.75" customHeight="1">
      <c r="A160" s="29"/>
    </row>
    <row r="161" ht="39.75" customHeight="1">
      <c r="A161" s="29"/>
    </row>
    <row r="162" ht="39.75" customHeight="1">
      <c r="A162" s="29"/>
    </row>
    <row r="163" ht="39.75" customHeight="1">
      <c r="A163" s="29"/>
    </row>
    <row r="164" ht="39.75" customHeight="1">
      <c r="A164" s="29"/>
    </row>
    <row r="165" ht="39.75" customHeight="1">
      <c r="A165" s="29"/>
    </row>
    <row r="166" ht="39.75" customHeight="1">
      <c r="A166" s="29"/>
    </row>
    <row r="167" ht="39.75" customHeight="1">
      <c r="A167" s="29"/>
    </row>
    <row r="168" ht="39.75" customHeight="1">
      <c r="A168" s="29"/>
    </row>
    <row r="169" ht="39.75" customHeight="1">
      <c r="A169" s="29"/>
    </row>
    <row r="170" ht="39.75" customHeight="1">
      <c r="A170" s="29"/>
    </row>
    <row r="171" ht="39.75" customHeight="1">
      <c r="A171" s="29"/>
    </row>
    <row r="172" ht="39.75" customHeight="1">
      <c r="A172" s="29"/>
    </row>
    <row r="173" ht="39.75" customHeight="1">
      <c r="A173" s="29"/>
    </row>
    <row r="174" ht="39.75" customHeight="1">
      <c r="A174" s="29"/>
    </row>
    <row r="175" ht="39.75" customHeight="1">
      <c r="A175" s="29"/>
    </row>
    <row r="176" ht="39.75" customHeight="1">
      <c r="A176" s="29"/>
    </row>
    <row r="177" ht="39.75" customHeight="1">
      <c r="A177" s="29"/>
    </row>
    <row r="178" ht="39.75" customHeight="1">
      <c r="A178" s="29"/>
    </row>
    <row r="179" ht="39.75" customHeight="1">
      <c r="A179" s="29"/>
    </row>
  </sheetData>
  <sheetProtection/>
  <autoFilter ref="E1:K1"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5" r:id="rId1"/>
  <headerFooter alignWithMargins="0">
    <oddFooter>&amp;C第 &amp;P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zoomScale="85" zoomScaleNormal="85" zoomScaleSheetLayoutView="100" workbookViewId="0" topLeftCell="D1">
      <selection activeCell="B9" sqref="B9:K9"/>
    </sheetView>
  </sheetViews>
  <sheetFormatPr defaultColWidth="9.140625" defaultRowHeight="39.75" customHeight="1"/>
  <cols>
    <col min="1" max="1" width="9.28125" style="28" customWidth="1"/>
    <col min="2" max="2" width="17.28125" style="29" customWidth="1"/>
    <col min="3" max="3" width="13.140625" style="30" customWidth="1"/>
    <col min="4" max="4" width="24.00390625" style="29" customWidth="1"/>
    <col min="5" max="5" width="17.28125" style="29" customWidth="1"/>
    <col min="6" max="6" width="16.28125" style="29" customWidth="1"/>
    <col min="7" max="7" width="17.28125" style="31" customWidth="1"/>
    <col min="8" max="8" width="25.28125" style="29" customWidth="1"/>
    <col min="9" max="9" width="23.421875" style="31" customWidth="1"/>
    <col min="10" max="10" width="23.421875" style="32" customWidth="1"/>
    <col min="11" max="11" width="13.140625" style="32" customWidth="1"/>
    <col min="12" max="16384" width="9.140625" style="29" customWidth="1"/>
  </cols>
  <sheetData>
    <row r="1" spans="1:13" s="27" customFormat="1" ht="39.75" customHeight="1">
      <c r="A1" s="9" t="s">
        <v>34</v>
      </c>
      <c r="B1" s="60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33" t="s">
        <v>680</v>
      </c>
      <c r="H1" s="9" t="s">
        <v>90</v>
      </c>
      <c r="I1" s="21" t="s">
        <v>42</v>
      </c>
      <c r="J1" s="78" t="s">
        <v>43</v>
      </c>
      <c r="K1" s="21" t="s">
        <v>44</v>
      </c>
      <c r="L1" s="79"/>
      <c r="M1" s="80"/>
    </row>
    <row r="2" spans="1:11" ht="39.75" customHeight="1">
      <c r="A2" s="11">
        <v>1</v>
      </c>
      <c r="B2" s="61" t="s">
        <v>681</v>
      </c>
      <c r="C2" s="9" t="s">
        <v>682</v>
      </c>
      <c r="D2" s="12">
        <v>10100113404</v>
      </c>
      <c r="E2" s="11" t="s">
        <v>683</v>
      </c>
      <c r="F2" s="13" t="s">
        <v>6</v>
      </c>
      <c r="G2" s="34">
        <v>92.6</v>
      </c>
      <c r="H2" s="76" t="s">
        <v>684</v>
      </c>
      <c r="I2" s="35">
        <v>37.04</v>
      </c>
      <c r="J2" s="24">
        <f>H2*0.6</f>
        <v>55.961999999999996</v>
      </c>
      <c r="K2" s="81">
        <f aca="true" t="shared" si="0" ref="K2:K33">G2*0.4+H2*0.6</f>
        <v>93.002</v>
      </c>
    </row>
    <row r="3" spans="1:11" ht="39.75" customHeight="1">
      <c r="A3" s="11">
        <v>2</v>
      </c>
      <c r="B3" s="61" t="s">
        <v>685</v>
      </c>
      <c r="C3" s="9" t="s">
        <v>686</v>
      </c>
      <c r="D3" s="12">
        <v>10100113311</v>
      </c>
      <c r="E3" s="11" t="s">
        <v>683</v>
      </c>
      <c r="F3" s="13" t="s">
        <v>6</v>
      </c>
      <c r="G3" s="34">
        <v>90.9</v>
      </c>
      <c r="H3" s="76" t="s">
        <v>687</v>
      </c>
      <c r="I3" s="35">
        <v>36.36</v>
      </c>
      <c r="J3" s="24">
        <f aca="true" t="shared" si="1" ref="J3:J66">H3*0.6</f>
        <v>54.408</v>
      </c>
      <c r="K3" s="68">
        <f t="shared" si="0"/>
        <v>90.768</v>
      </c>
    </row>
    <row r="4" spans="1:11" ht="39.75" customHeight="1">
      <c r="A4" s="11">
        <v>3</v>
      </c>
      <c r="B4" s="61" t="s">
        <v>691</v>
      </c>
      <c r="C4" s="9" t="s">
        <v>692</v>
      </c>
      <c r="D4" s="12">
        <v>10100113321</v>
      </c>
      <c r="E4" s="11" t="s">
        <v>683</v>
      </c>
      <c r="F4" s="13" t="s">
        <v>6</v>
      </c>
      <c r="G4" s="34">
        <v>91.7</v>
      </c>
      <c r="H4" s="77">
        <v>88.04</v>
      </c>
      <c r="I4" s="35">
        <v>36.68</v>
      </c>
      <c r="J4" s="24">
        <f aca="true" t="shared" si="2" ref="J4:J9">H4*0.6</f>
        <v>52.824000000000005</v>
      </c>
      <c r="K4" s="68">
        <f aca="true" t="shared" si="3" ref="K4:K9">G4*0.4+H4*0.6</f>
        <v>89.504</v>
      </c>
    </row>
    <row r="5" spans="1:11" ht="39.75" customHeight="1">
      <c r="A5" s="11">
        <v>4</v>
      </c>
      <c r="B5" s="61" t="s">
        <v>693</v>
      </c>
      <c r="C5" s="9" t="s">
        <v>694</v>
      </c>
      <c r="D5" s="12">
        <v>10100113508</v>
      </c>
      <c r="E5" s="11" t="s">
        <v>683</v>
      </c>
      <c r="F5" s="13" t="s">
        <v>6</v>
      </c>
      <c r="G5" s="34">
        <v>90</v>
      </c>
      <c r="H5" s="77" t="s">
        <v>695</v>
      </c>
      <c r="I5" s="35">
        <v>36</v>
      </c>
      <c r="J5" s="24">
        <f t="shared" si="2"/>
        <v>53.406</v>
      </c>
      <c r="K5" s="68">
        <f t="shared" si="3"/>
        <v>89.406</v>
      </c>
    </row>
    <row r="6" spans="1:11" ht="39.75" customHeight="1">
      <c r="A6" s="11">
        <v>5</v>
      </c>
      <c r="B6" s="61" t="s">
        <v>696</v>
      </c>
      <c r="C6" s="9" t="s">
        <v>697</v>
      </c>
      <c r="D6" s="12">
        <v>10100113217</v>
      </c>
      <c r="E6" s="11" t="s">
        <v>683</v>
      </c>
      <c r="F6" s="13" t="s">
        <v>6</v>
      </c>
      <c r="G6" s="34">
        <v>86.8</v>
      </c>
      <c r="H6" s="76" t="s">
        <v>698</v>
      </c>
      <c r="I6" s="35">
        <v>34.72</v>
      </c>
      <c r="J6" s="24">
        <f t="shared" si="2"/>
        <v>54.618</v>
      </c>
      <c r="K6" s="68">
        <f t="shared" si="3"/>
        <v>89.338</v>
      </c>
    </row>
    <row r="7" spans="1:11" ht="39.75" customHeight="1">
      <c r="A7" s="11">
        <v>6</v>
      </c>
      <c r="B7" s="61" t="s">
        <v>699</v>
      </c>
      <c r="C7" s="9" t="s">
        <v>700</v>
      </c>
      <c r="D7" s="12">
        <v>10100112427</v>
      </c>
      <c r="E7" s="11" t="s">
        <v>683</v>
      </c>
      <c r="F7" s="13" t="s">
        <v>6</v>
      </c>
      <c r="G7" s="34">
        <v>91.2</v>
      </c>
      <c r="H7" s="77" t="s">
        <v>701</v>
      </c>
      <c r="I7" s="35">
        <v>36.48</v>
      </c>
      <c r="J7" s="24">
        <f t="shared" si="2"/>
        <v>52.824000000000005</v>
      </c>
      <c r="K7" s="68">
        <f t="shared" si="3"/>
        <v>89.304</v>
      </c>
    </row>
    <row r="8" spans="1:11" ht="39.75" customHeight="1">
      <c r="A8" s="11">
        <v>7</v>
      </c>
      <c r="B8" s="61" t="s">
        <v>702</v>
      </c>
      <c r="C8" s="9" t="s">
        <v>703</v>
      </c>
      <c r="D8" s="12">
        <v>10100113211</v>
      </c>
      <c r="E8" s="11" t="s">
        <v>683</v>
      </c>
      <c r="F8" s="13" t="s">
        <v>6</v>
      </c>
      <c r="G8" s="34">
        <v>91</v>
      </c>
      <c r="H8" s="77" t="s">
        <v>704</v>
      </c>
      <c r="I8" s="35">
        <v>36.4</v>
      </c>
      <c r="J8" s="24">
        <f t="shared" si="2"/>
        <v>52.745999999999995</v>
      </c>
      <c r="K8" s="68">
        <f t="shared" si="3"/>
        <v>89.14599999999999</v>
      </c>
    </row>
    <row r="9" spans="1:11" ht="39.75" customHeight="1">
      <c r="A9" s="11">
        <v>8</v>
      </c>
      <c r="B9" s="61" t="s">
        <v>688</v>
      </c>
      <c r="C9" s="9" t="s">
        <v>689</v>
      </c>
      <c r="D9" s="12">
        <v>10100113021</v>
      </c>
      <c r="E9" s="11" t="s">
        <v>683</v>
      </c>
      <c r="F9" s="13" t="s">
        <v>6</v>
      </c>
      <c r="G9" s="34">
        <v>93.3</v>
      </c>
      <c r="H9" s="76" t="s">
        <v>1548</v>
      </c>
      <c r="I9" s="35">
        <v>37.32</v>
      </c>
      <c r="J9" s="24">
        <f t="shared" si="2"/>
        <v>51.815999999999995</v>
      </c>
      <c r="K9" s="68">
        <f t="shared" si="3"/>
        <v>89.136</v>
      </c>
    </row>
    <row r="10" spans="1:11" ht="39.75" customHeight="1">
      <c r="A10" s="11">
        <v>9</v>
      </c>
      <c r="B10" s="61" t="s">
        <v>705</v>
      </c>
      <c r="C10" s="9" t="s">
        <v>706</v>
      </c>
      <c r="D10" s="12">
        <v>10100113324</v>
      </c>
      <c r="E10" s="11" t="s">
        <v>683</v>
      </c>
      <c r="F10" s="13" t="s">
        <v>6</v>
      </c>
      <c r="G10" s="34">
        <v>84.9</v>
      </c>
      <c r="H10" s="76" t="s">
        <v>707</v>
      </c>
      <c r="I10" s="35">
        <v>33.96</v>
      </c>
      <c r="J10" s="24">
        <f t="shared" si="1"/>
        <v>55.10999999999999</v>
      </c>
      <c r="K10" s="68">
        <f t="shared" si="0"/>
        <v>89.07</v>
      </c>
    </row>
    <row r="11" spans="1:11" ht="39.75" customHeight="1">
      <c r="A11" s="11">
        <v>10</v>
      </c>
      <c r="B11" s="61" t="s">
        <v>708</v>
      </c>
      <c r="C11" s="9" t="s">
        <v>709</v>
      </c>
      <c r="D11" s="12">
        <v>10100112414</v>
      </c>
      <c r="E11" s="11" t="s">
        <v>683</v>
      </c>
      <c r="F11" s="13" t="s">
        <v>6</v>
      </c>
      <c r="G11" s="34">
        <v>90.5</v>
      </c>
      <c r="H11" s="76" t="s">
        <v>710</v>
      </c>
      <c r="I11" s="35">
        <v>36.2</v>
      </c>
      <c r="J11" s="24">
        <f t="shared" si="1"/>
        <v>52.547999999999995</v>
      </c>
      <c r="K11" s="68">
        <f t="shared" si="0"/>
        <v>88.74799999999999</v>
      </c>
    </row>
    <row r="12" spans="1:11" ht="39.75" customHeight="1">
      <c r="A12" s="11">
        <v>11</v>
      </c>
      <c r="B12" s="61" t="s">
        <v>711</v>
      </c>
      <c r="C12" s="9" t="s">
        <v>712</v>
      </c>
      <c r="D12" s="12">
        <v>10100112308</v>
      </c>
      <c r="E12" s="11" t="s">
        <v>683</v>
      </c>
      <c r="F12" s="13" t="s">
        <v>6</v>
      </c>
      <c r="G12" s="34">
        <v>89.3</v>
      </c>
      <c r="H12" s="77" t="s">
        <v>701</v>
      </c>
      <c r="I12" s="35">
        <v>35.72</v>
      </c>
      <c r="J12" s="24">
        <f t="shared" si="1"/>
        <v>52.824000000000005</v>
      </c>
      <c r="K12" s="68">
        <f t="shared" si="0"/>
        <v>88.54400000000001</v>
      </c>
    </row>
    <row r="13" spans="1:11" ht="39.75" customHeight="1">
      <c r="A13" s="11">
        <v>12</v>
      </c>
      <c r="B13" s="61" t="s">
        <v>713</v>
      </c>
      <c r="C13" s="9" t="s">
        <v>714</v>
      </c>
      <c r="D13" s="12">
        <v>10100113023</v>
      </c>
      <c r="E13" s="11" t="s">
        <v>683</v>
      </c>
      <c r="F13" s="13" t="s">
        <v>6</v>
      </c>
      <c r="G13" s="34">
        <v>85.5</v>
      </c>
      <c r="H13" s="76" t="s">
        <v>715</v>
      </c>
      <c r="I13" s="35">
        <v>34.2</v>
      </c>
      <c r="J13" s="24">
        <f t="shared" si="1"/>
        <v>54.162</v>
      </c>
      <c r="K13" s="68">
        <f t="shared" si="0"/>
        <v>88.362</v>
      </c>
    </row>
    <row r="14" spans="1:11" ht="39.75" customHeight="1">
      <c r="A14" s="11">
        <v>13</v>
      </c>
      <c r="B14" s="61" t="s">
        <v>716</v>
      </c>
      <c r="C14" s="9" t="s">
        <v>717</v>
      </c>
      <c r="D14" s="12">
        <v>10100113101</v>
      </c>
      <c r="E14" s="11" t="s">
        <v>683</v>
      </c>
      <c r="F14" s="13" t="s">
        <v>6</v>
      </c>
      <c r="G14" s="34">
        <v>82.1</v>
      </c>
      <c r="H14" s="76" t="s">
        <v>718</v>
      </c>
      <c r="I14" s="35">
        <v>32.84</v>
      </c>
      <c r="J14" s="24">
        <f t="shared" si="1"/>
        <v>55.47599999999999</v>
      </c>
      <c r="K14" s="68">
        <f t="shared" si="0"/>
        <v>88.31599999999999</v>
      </c>
    </row>
    <row r="15" spans="1:11" ht="39.75" customHeight="1">
      <c r="A15" s="11">
        <v>14</v>
      </c>
      <c r="B15" s="61" t="s">
        <v>719</v>
      </c>
      <c r="C15" s="9" t="s">
        <v>720</v>
      </c>
      <c r="D15" s="12">
        <v>10100112902</v>
      </c>
      <c r="E15" s="11" t="s">
        <v>683</v>
      </c>
      <c r="F15" s="13" t="s">
        <v>6</v>
      </c>
      <c r="G15" s="34">
        <v>87.5</v>
      </c>
      <c r="H15" s="76" t="s">
        <v>721</v>
      </c>
      <c r="I15" s="35">
        <v>35</v>
      </c>
      <c r="J15" s="24">
        <f t="shared" si="1"/>
        <v>53.190000000000005</v>
      </c>
      <c r="K15" s="68">
        <f t="shared" si="0"/>
        <v>88.19</v>
      </c>
    </row>
    <row r="16" spans="1:11" ht="39.75" customHeight="1">
      <c r="A16" s="11">
        <v>15</v>
      </c>
      <c r="B16" s="61" t="s">
        <v>722</v>
      </c>
      <c r="C16" s="9" t="s">
        <v>723</v>
      </c>
      <c r="D16" s="12">
        <v>10100113316</v>
      </c>
      <c r="E16" s="11" t="s">
        <v>683</v>
      </c>
      <c r="F16" s="13" t="s">
        <v>6</v>
      </c>
      <c r="G16" s="34">
        <v>84.7</v>
      </c>
      <c r="H16" s="76" t="s">
        <v>724</v>
      </c>
      <c r="I16" s="35">
        <v>33.88</v>
      </c>
      <c r="J16" s="24">
        <f t="shared" si="1"/>
        <v>54.282</v>
      </c>
      <c r="K16" s="68">
        <f t="shared" si="0"/>
        <v>88.162</v>
      </c>
    </row>
    <row r="17" spans="1:11" ht="39.75" customHeight="1">
      <c r="A17" s="11">
        <v>16</v>
      </c>
      <c r="B17" s="61" t="s">
        <v>725</v>
      </c>
      <c r="C17" s="9" t="s">
        <v>726</v>
      </c>
      <c r="D17" s="12">
        <v>10100112321</v>
      </c>
      <c r="E17" s="11" t="s">
        <v>683</v>
      </c>
      <c r="F17" s="13" t="s">
        <v>6</v>
      </c>
      <c r="G17" s="34">
        <v>87.7</v>
      </c>
      <c r="H17" s="76" t="s">
        <v>690</v>
      </c>
      <c r="I17" s="35">
        <v>35.08</v>
      </c>
      <c r="J17" s="24">
        <f t="shared" si="1"/>
        <v>53.034</v>
      </c>
      <c r="K17" s="68">
        <f t="shared" si="0"/>
        <v>88.114</v>
      </c>
    </row>
    <row r="18" spans="1:11" ht="39.75" customHeight="1">
      <c r="A18" s="11">
        <v>17</v>
      </c>
      <c r="B18" s="61" t="s">
        <v>727</v>
      </c>
      <c r="C18" s="9" t="s">
        <v>728</v>
      </c>
      <c r="D18" s="12">
        <v>10100112611</v>
      </c>
      <c r="E18" s="11" t="s">
        <v>683</v>
      </c>
      <c r="F18" s="13" t="s">
        <v>6</v>
      </c>
      <c r="G18" s="34">
        <v>86.3</v>
      </c>
      <c r="H18" s="76" t="s">
        <v>729</v>
      </c>
      <c r="I18" s="35">
        <v>34.52</v>
      </c>
      <c r="J18" s="24">
        <f t="shared" si="1"/>
        <v>53.309999999999995</v>
      </c>
      <c r="K18" s="68">
        <f t="shared" si="0"/>
        <v>87.83</v>
      </c>
    </row>
    <row r="19" spans="1:11" ht="39.75" customHeight="1">
      <c r="A19" s="11">
        <v>18</v>
      </c>
      <c r="B19" s="61" t="s">
        <v>730</v>
      </c>
      <c r="C19" s="9" t="s">
        <v>731</v>
      </c>
      <c r="D19" s="12">
        <v>10100113109</v>
      </c>
      <c r="E19" s="11" t="s">
        <v>683</v>
      </c>
      <c r="F19" s="13" t="s">
        <v>6</v>
      </c>
      <c r="G19" s="34">
        <v>83.8</v>
      </c>
      <c r="H19" s="77">
        <v>90.51</v>
      </c>
      <c r="I19" s="35">
        <v>33.52</v>
      </c>
      <c r="J19" s="24">
        <f t="shared" si="1"/>
        <v>54.306000000000004</v>
      </c>
      <c r="K19" s="68">
        <f t="shared" si="0"/>
        <v>87.82600000000001</v>
      </c>
    </row>
    <row r="20" spans="1:11" ht="39.75" customHeight="1">
      <c r="A20" s="11">
        <v>19</v>
      </c>
      <c r="B20" s="61" t="s">
        <v>732</v>
      </c>
      <c r="C20" s="9" t="s">
        <v>733</v>
      </c>
      <c r="D20" s="12">
        <v>10100112028</v>
      </c>
      <c r="E20" s="11" t="s">
        <v>683</v>
      </c>
      <c r="F20" s="13" t="s">
        <v>6</v>
      </c>
      <c r="G20" s="34">
        <v>82.8</v>
      </c>
      <c r="H20" s="76" t="s">
        <v>734</v>
      </c>
      <c r="I20" s="35">
        <v>33.12</v>
      </c>
      <c r="J20" s="24">
        <f t="shared" si="1"/>
        <v>54.647999999999996</v>
      </c>
      <c r="K20" s="68">
        <f t="shared" si="0"/>
        <v>87.768</v>
      </c>
    </row>
    <row r="21" spans="1:11" ht="39.75" customHeight="1">
      <c r="A21" s="11">
        <v>20</v>
      </c>
      <c r="B21" s="61" t="s">
        <v>735</v>
      </c>
      <c r="C21" s="9" t="s">
        <v>736</v>
      </c>
      <c r="D21" s="12">
        <v>10100112109</v>
      </c>
      <c r="E21" s="11" t="s">
        <v>683</v>
      </c>
      <c r="F21" s="13" t="s">
        <v>6</v>
      </c>
      <c r="G21" s="34">
        <v>88.4</v>
      </c>
      <c r="H21" s="77" t="s">
        <v>737</v>
      </c>
      <c r="I21" s="35">
        <v>35.36</v>
      </c>
      <c r="J21" s="24">
        <f t="shared" si="1"/>
        <v>52.356</v>
      </c>
      <c r="K21" s="68">
        <f t="shared" si="0"/>
        <v>87.71600000000001</v>
      </c>
    </row>
    <row r="22" spans="1:11" ht="39.75" customHeight="1">
      <c r="A22" s="11">
        <v>21</v>
      </c>
      <c r="B22" s="61" t="s">
        <v>738</v>
      </c>
      <c r="C22" s="9" t="s">
        <v>739</v>
      </c>
      <c r="D22" s="12">
        <v>10100113007</v>
      </c>
      <c r="E22" s="11" t="s">
        <v>683</v>
      </c>
      <c r="F22" s="13" t="s">
        <v>6</v>
      </c>
      <c r="G22" s="34">
        <v>86.1</v>
      </c>
      <c r="H22" s="77" t="s">
        <v>740</v>
      </c>
      <c r="I22" s="35">
        <v>34.44</v>
      </c>
      <c r="J22" s="24">
        <f t="shared" si="1"/>
        <v>53.238</v>
      </c>
      <c r="K22" s="68">
        <f t="shared" si="0"/>
        <v>87.678</v>
      </c>
    </row>
    <row r="23" spans="1:11" ht="39.75" customHeight="1">
      <c r="A23" s="11">
        <v>22</v>
      </c>
      <c r="B23" s="61" t="s">
        <v>741</v>
      </c>
      <c r="C23" s="9" t="s">
        <v>742</v>
      </c>
      <c r="D23" s="12">
        <v>10100113215</v>
      </c>
      <c r="E23" s="11" t="s">
        <v>683</v>
      </c>
      <c r="F23" s="13" t="s">
        <v>6</v>
      </c>
      <c r="G23" s="34">
        <v>82.5</v>
      </c>
      <c r="H23" s="76" t="s">
        <v>698</v>
      </c>
      <c r="I23" s="35">
        <v>33</v>
      </c>
      <c r="J23" s="24">
        <f t="shared" si="1"/>
        <v>54.618</v>
      </c>
      <c r="K23" s="68">
        <f t="shared" si="0"/>
        <v>87.618</v>
      </c>
    </row>
    <row r="24" spans="1:11" ht="39.75" customHeight="1">
      <c r="A24" s="11">
        <v>23</v>
      </c>
      <c r="B24" s="61" t="s">
        <v>743</v>
      </c>
      <c r="C24" s="9" t="s">
        <v>744</v>
      </c>
      <c r="D24" s="12">
        <v>10100112601</v>
      </c>
      <c r="E24" s="11" t="s">
        <v>683</v>
      </c>
      <c r="F24" s="13" t="s">
        <v>6</v>
      </c>
      <c r="G24" s="34">
        <v>85.2</v>
      </c>
      <c r="H24" s="77" t="s">
        <v>745</v>
      </c>
      <c r="I24" s="35">
        <v>34.08</v>
      </c>
      <c r="J24" s="24">
        <f t="shared" si="1"/>
        <v>53.532</v>
      </c>
      <c r="K24" s="68">
        <f t="shared" si="0"/>
        <v>87.612</v>
      </c>
    </row>
    <row r="25" spans="1:11" ht="39.75" customHeight="1">
      <c r="A25" s="11">
        <v>24</v>
      </c>
      <c r="B25" s="61" t="s">
        <v>746</v>
      </c>
      <c r="C25" s="9" t="s">
        <v>747</v>
      </c>
      <c r="D25" s="12">
        <v>10100113326</v>
      </c>
      <c r="E25" s="11" t="s">
        <v>683</v>
      </c>
      <c r="F25" s="13" t="s">
        <v>6</v>
      </c>
      <c r="G25" s="34">
        <v>83.8</v>
      </c>
      <c r="H25" s="76">
        <v>90.07</v>
      </c>
      <c r="I25" s="35">
        <v>33.52</v>
      </c>
      <c r="J25" s="24">
        <f t="shared" si="1"/>
        <v>54.041999999999994</v>
      </c>
      <c r="K25" s="68">
        <f t="shared" si="0"/>
        <v>87.562</v>
      </c>
    </row>
    <row r="26" spans="1:11" ht="39.75" customHeight="1">
      <c r="A26" s="11">
        <v>25</v>
      </c>
      <c r="B26" s="61" t="s">
        <v>748</v>
      </c>
      <c r="C26" s="9" t="s">
        <v>749</v>
      </c>
      <c r="D26" s="12">
        <v>10100113403</v>
      </c>
      <c r="E26" s="11" t="s">
        <v>683</v>
      </c>
      <c r="F26" s="13" t="s">
        <v>6</v>
      </c>
      <c r="G26" s="34">
        <v>84.9</v>
      </c>
      <c r="H26" s="76" t="s">
        <v>750</v>
      </c>
      <c r="I26" s="35">
        <v>33.96</v>
      </c>
      <c r="J26" s="24">
        <f t="shared" si="1"/>
        <v>53.556000000000004</v>
      </c>
      <c r="K26" s="68">
        <f t="shared" si="0"/>
        <v>87.516</v>
      </c>
    </row>
    <row r="27" spans="1:11" ht="39.75" customHeight="1">
      <c r="A27" s="11">
        <v>26</v>
      </c>
      <c r="B27" s="61" t="s">
        <v>751</v>
      </c>
      <c r="C27" s="9" t="s">
        <v>752</v>
      </c>
      <c r="D27" s="12">
        <v>10100113521</v>
      </c>
      <c r="E27" s="11" t="s">
        <v>683</v>
      </c>
      <c r="F27" s="13" t="s">
        <v>6</v>
      </c>
      <c r="G27" s="34">
        <v>86.6</v>
      </c>
      <c r="H27" s="77" t="s">
        <v>753</v>
      </c>
      <c r="I27" s="35">
        <v>34.64</v>
      </c>
      <c r="J27" s="24">
        <f t="shared" si="1"/>
        <v>52.763999999999996</v>
      </c>
      <c r="K27" s="68">
        <f t="shared" si="0"/>
        <v>87.404</v>
      </c>
    </row>
    <row r="28" spans="1:11" ht="39.75" customHeight="1">
      <c r="A28" s="11">
        <v>27</v>
      </c>
      <c r="B28" s="61" t="s">
        <v>754</v>
      </c>
      <c r="C28" s="9" t="s">
        <v>755</v>
      </c>
      <c r="D28" s="12">
        <v>10100112818</v>
      </c>
      <c r="E28" s="11" t="s">
        <v>683</v>
      </c>
      <c r="F28" s="13" t="s">
        <v>6</v>
      </c>
      <c r="G28" s="34">
        <v>83.2</v>
      </c>
      <c r="H28" s="77" t="s">
        <v>756</v>
      </c>
      <c r="I28" s="35">
        <v>33.28</v>
      </c>
      <c r="J28" s="24">
        <f t="shared" si="1"/>
        <v>53.772</v>
      </c>
      <c r="K28" s="68">
        <f t="shared" si="0"/>
        <v>87.05199999999999</v>
      </c>
    </row>
    <row r="29" spans="1:11" ht="39.75" customHeight="1">
      <c r="A29" s="11">
        <v>28</v>
      </c>
      <c r="B29" s="61" t="s">
        <v>757</v>
      </c>
      <c r="C29" s="9" t="s">
        <v>758</v>
      </c>
      <c r="D29" s="12">
        <v>10100112924</v>
      </c>
      <c r="E29" s="11" t="s">
        <v>683</v>
      </c>
      <c r="F29" s="13" t="s">
        <v>6</v>
      </c>
      <c r="G29" s="34">
        <v>85</v>
      </c>
      <c r="H29" s="76" t="s">
        <v>690</v>
      </c>
      <c r="I29" s="35">
        <v>34</v>
      </c>
      <c r="J29" s="24">
        <f t="shared" si="1"/>
        <v>53.034</v>
      </c>
      <c r="K29" s="68">
        <f t="shared" si="0"/>
        <v>87.03399999999999</v>
      </c>
    </row>
    <row r="30" spans="1:11" ht="39.75" customHeight="1">
      <c r="A30" s="11">
        <v>29</v>
      </c>
      <c r="B30" s="61" t="s">
        <v>759</v>
      </c>
      <c r="C30" s="9" t="s">
        <v>760</v>
      </c>
      <c r="D30" s="12">
        <v>10100113307</v>
      </c>
      <c r="E30" s="11" t="s">
        <v>683</v>
      </c>
      <c r="F30" s="13" t="s">
        <v>6</v>
      </c>
      <c r="G30" s="34">
        <v>86.1</v>
      </c>
      <c r="H30" s="77">
        <v>87.45</v>
      </c>
      <c r="I30" s="35">
        <v>34.44</v>
      </c>
      <c r="J30" s="24">
        <f t="shared" si="1"/>
        <v>52.47</v>
      </c>
      <c r="K30" s="68">
        <f t="shared" si="0"/>
        <v>86.91</v>
      </c>
    </row>
    <row r="31" spans="1:11" ht="39.75" customHeight="1">
      <c r="A31" s="11">
        <v>30</v>
      </c>
      <c r="B31" s="61" t="s">
        <v>761</v>
      </c>
      <c r="C31" s="9" t="s">
        <v>762</v>
      </c>
      <c r="D31" s="12">
        <v>10100113401</v>
      </c>
      <c r="E31" s="11" t="s">
        <v>683</v>
      </c>
      <c r="F31" s="13" t="s">
        <v>6</v>
      </c>
      <c r="G31" s="34">
        <v>82.7</v>
      </c>
      <c r="H31" s="77">
        <v>89.42</v>
      </c>
      <c r="I31" s="35">
        <v>33.08</v>
      </c>
      <c r="J31" s="24">
        <f t="shared" si="1"/>
        <v>53.652</v>
      </c>
      <c r="K31" s="68">
        <f t="shared" si="0"/>
        <v>86.732</v>
      </c>
    </row>
    <row r="32" spans="1:11" ht="39.75" customHeight="1">
      <c r="A32" s="11">
        <v>31</v>
      </c>
      <c r="B32" s="61" t="s">
        <v>763</v>
      </c>
      <c r="C32" s="9" t="s">
        <v>764</v>
      </c>
      <c r="D32" s="12">
        <v>10100112617</v>
      </c>
      <c r="E32" s="11" t="s">
        <v>683</v>
      </c>
      <c r="F32" s="13" t="s">
        <v>6</v>
      </c>
      <c r="G32" s="34">
        <v>89.7</v>
      </c>
      <c r="H32" s="76" t="s">
        <v>765</v>
      </c>
      <c r="I32" s="35">
        <v>35.88</v>
      </c>
      <c r="J32" s="24">
        <f t="shared" si="1"/>
        <v>50.838</v>
      </c>
      <c r="K32" s="68">
        <f t="shared" si="0"/>
        <v>86.718</v>
      </c>
    </row>
    <row r="33" spans="1:11" ht="39.75" customHeight="1">
      <c r="A33" s="11">
        <v>32</v>
      </c>
      <c r="B33" s="61" t="s">
        <v>766</v>
      </c>
      <c r="C33" s="9" t="s">
        <v>767</v>
      </c>
      <c r="D33" s="12">
        <v>10100112901</v>
      </c>
      <c r="E33" s="11" t="s">
        <v>683</v>
      </c>
      <c r="F33" s="13" t="s">
        <v>6</v>
      </c>
      <c r="G33" s="34">
        <v>85.2</v>
      </c>
      <c r="H33" s="77" t="s">
        <v>768</v>
      </c>
      <c r="I33" s="35">
        <v>34.08</v>
      </c>
      <c r="J33" s="24">
        <f t="shared" si="1"/>
        <v>52.614</v>
      </c>
      <c r="K33" s="68">
        <f t="shared" si="0"/>
        <v>86.694</v>
      </c>
    </row>
    <row r="34" spans="1:11" ht="39.75" customHeight="1">
      <c r="A34" s="11">
        <v>33</v>
      </c>
      <c r="B34" s="61" t="s">
        <v>769</v>
      </c>
      <c r="C34" s="9" t="s">
        <v>770</v>
      </c>
      <c r="D34" s="12">
        <v>10100112708</v>
      </c>
      <c r="E34" s="11" t="s">
        <v>683</v>
      </c>
      <c r="F34" s="13" t="s">
        <v>6</v>
      </c>
      <c r="G34" s="34">
        <v>84.1</v>
      </c>
      <c r="H34" s="77">
        <v>88.24</v>
      </c>
      <c r="I34" s="35">
        <v>33.64</v>
      </c>
      <c r="J34" s="24">
        <f t="shared" si="1"/>
        <v>52.943999999999996</v>
      </c>
      <c r="K34" s="68">
        <f aca="true" t="shared" si="4" ref="K34:K65">G34*0.4+H34*0.6</f>
        <v>86.584</v>
      </c>
    </row>
    <row r="35" spans="1:11" ht="39.75" customHeight="1">
      <c r="A35" s="11">
        <v>34</v>
      </c>
      <c r="B35" s="61" t="s">
        <v>771</v>
      </c>
      <c r="C35" s="9" t="s">
        <v>772</v>
      </c>
      <c r="D35" s="12">
        <v>10100112903</v>
      </c>
      <c r="E35" s="11" t="s">
        <v>683</v>
      </c>
      <c r="F35" s="13" t="s">
        <v>6</v>
      </c>
      <c r="G35" s="34">
        <v>85.4</v>
      </c>
      <c r="H35" s="76" t="s">
        <v>773</v>
      </c>
      <c r="I35" s="35">
        <v>34.16</v>
      </c>
      <c r="J35" s="24">
        <f t="shared" si="1"/>
        <v>52.272</v>
      </c>
      <c r="K35" s="68">
        <f t="shared" si="4"/>
        <v>86.432</v>
      </c>
    </row>
    <row r="36" spans="1:11" ht="39.75" customHeight="1">
      <c r="A36" s="11">
        <v>35</v>
      </c>
      <c r="B36" s="61" t="s">
        <v>774</v>
      </c>
      <c r="C36" s="9" t="s">
        <v>775</v>
      </c>
      <c r="D36" s="12">
        <v>10100113020</v>
      </c>
      <c r="E36" s="11" t="s">
        <v>683</v>
      </c>
      <c r="F36" s="13" t="s">
        <v>6</v>
      </c>
      <c r="G36" s="34">
        <v>83.2</v>
      </c>
      <c r="H36" s="77" t="s">
        <v>776</v>
      </c>
      <c r="I36" s="35">
        <v>33.28</v>
      </c>
      <c r="J36" s="24">
        <f t="shared" si="1"/>
        <v>53.1</v>
      </c>
      <c r="K36" s="68">
        <f t="shared" si="4"/>
        <v>86.38</v>
      </c>
    </row>
    <row r="37" spans="1:11" ht="39.75" customHeight="1">
      <c r="A37" s="11">
        <v>36</v>
      </c>
      <c r="B37" s="61" t="s">
        <v>777</v>
      </c>
      <c r="C37" s="9" t="s">
        <v>778</v>
      </c>
      <c r="D37" s="12">
        <v>10100112530</v>
      </c>
      <c r="E37" s="11" t="s">
        <v>683</v>
      </c>
      <c r="F37" s="13" t="s">
        <v>6</v>
      </c>
      <c r="G37" s="34">
        <v>87.4</v>
      </c>
      <c r="H37" s="76" t="s">
        <v>779</v>
      </c>
      <c r="I37" s="35">
        <v>34.96</v>
      </c>
      <c r="J37" s="24">
        <f t="shared" si="1"/>
        <v>51.33</v>
      </c>
      <c r="K37" s="68">
        <f t="shared" si="4"/>
        <v>86.28999999999999</v>
      </c>
    </row>
    <row r="38" spans="1:11" ht="39.75" customHeight="1">
      <c r="A38" s="11">
        <v>37</v>
      </c>
      <c r="B38" s="61" t="s">
        <v>780</v>
      </c>
      <c r="C38" s="9" t="s">
        <v>781</v>
      </c>
      <c r="D38" s="12">
        <v>10100113402</v>
      </c>
      <c r="E38" s="11" t="s">
        <v>683</v>
      </c>
      <c r="F38" s="13" t="s">
        <v>6</v>
      </c>
      <c r="G38" s="34">
        <v>80.3</v>
      </c>
      <c r="H38" s="76" t="s">
        <v>782</v>
      </c>
      <c r="I38" s="35">
        <v>32.12</v>
      </c>
      <c r="J38" s="24">
        <f t="shared" si="1"/>
        <v>54.041999999999994</v>
      </c>
      <c r="K38" s="68">
        <f t="shared" si="4"/>
        <v>86.16199999999999</v>
      </c>
    </row>
    <row r="39" spans="1:11" ht="39.75" customHeight="1">
      <c r="A39" s="11">
        <v>38</v>
      </c>
      <c r="B39" s="61" t="s">
        <v>783</v>
      </c>
      <c r="C39" s="9" t="s">
        <v>784</v>
      </c>
      <c r="D39" s="12">
        <v>10100113228</v>
      </c>
      <c r="E39" s="11" t="s">
        <v>683</v>
      </c>
      <c r="F39" s="13" t="s">
        <v>6</v>
      </c>
      <c r="G39" s="34">
        <v>85.2</v>
      </c>
      <c r="H39" s="77">
        <v>86.76</v>
      </c>
      <c r="I39" s="35">
        <v>34.08</v>
      </c>
      <c r="J39" s="24">
        <f t="shared" si="1"/>
        <v>52.056000000000004</v>
      </c>
      <c r="K39" s="68">
        <f t="shared" si="4"/>
        <v>86.13600000000001</v>
      </c>
    </row>
    <row r="40" spans="1:11" ht="39.75" customHeight="1">
      <c r="A40" s="11">
        <v>39</v>
      </c>
      <c r="B40" s="61" t="s">
        <v>785</v>
      </c>
      <c r="C40" s="9" t="s">
        <v>786</v>
      </c>
      <c r="D40" s="12">
        <v>10100113025</v>
      </c>
      <c r="E40" s="11" t="s">
        <v>683</v>
      </c>
      <c r="F40" s="13" t="s">
        <v>6</v>
      </c>
      <c r="G40" s="34">
        <v>77.8</v>
      </c>
      <c r="H40" s="76" t="s">
        <v>787</v>
      </c>
      <c r="I40" s="35">
        <v>31.12</v>
      </c>
      <c r="J40" s="24">
        <f t="shared" si="1"/>
        <v>55.013999999999996</v>
      </c>
      <c r="K40" s="68">
        <f t="shared" si="4"/>
        <v>86.134</v>
      </c>
    </row>
    <row r="41" spans="1:11" ht="39.75" customHeight="1">
      <c r="A41" s="11">
        <v>40</v>
      </c>
      <c r="B41" s="61" t="s">
        <v>788</v>
      </c>
      <c r="C41" s="9" t="s">
        <v>789</v>
      </c>
      <c r="D41" s="12">
        <v>10100113507</v>
      </c>
      <c r="E41" s="11" t="s">
        <v>683</v>
      </c>
      <c r="F41" s="13" t="s">
        <v>6</v>
      </c>
      <c r="G41" s="34">
        <v>75.5</v>
      </c>
      <c r="H41" s="77" t="s">
        <v>790</v>
      </c>
      <c r="I41" s="35">
        <v>30.2</v>
      </c>
      <c r="J41" s="24">
        <f t="shared" si="1"/>
        <v>55.596</v>
      </c>
      <c r="K41" s="68">
        <f t="shared" si="4"/>
        <v>85.79599999999999</v>
      </c>
    </row>
    <row r="42" spans="1:11" ht="39.75" customHeight="1">
      <c r="A42" s="11">
        <v>41</v>
      </c>
      <c r="B42" s="61" t="s">
        <v>791</v>
      </c>
      <c r="C42" s="9" t="s">
        <v>792</v>
      </c>
      <c r="D42" s="12">
        <v>10100113323</v>
      </c>
      <c r="E42" s="11" t="s">
        <v>683</v>
      </c>
      <c r="F42" s="13" t="s">
        <v>6</v>
      </c>
      <c r="G42" s="34">
        <v>83.2</v>
      </c>
      <c r="H42" s="76" t="s">
        <v>793</v>
      </c>
      <c r="I42" s="35">
        <v>33.28</v>
      </c>
      <c r="J42" s="24">
        <f t="shared" si="1"/>
        <v>52.464</v>
      </c>
      <c r="K42" s="68">
        <f t="shared" si="4"/>
        <v>85.744</v>
      </c>
    </row>
    <row r="43" spans="1:11" ht="39.75" customHeight="1">
      <c r="A43" s="11">
        <v>42</v>
      </c>
      <c r="B43" s="61" t="s">
        <v>794</v>
      </c>
      <c r="C43" s="9" t="s">
        <v>795</v>
      </c>
      <c r="D43" s="12">
        <v>10100112922</v>
      </c>
      <c r="E43" s="11" t="s">
        <v>683</v>
      </c>
      <c r="F43" s="13" t="s">
        <v>6</v>
      </c>
      <c r="G43" s="34">
        <v>81.5</v>
      </c>
      <c r="H43" s="76" t="s">
        <v>690</v>
      </c>
      <c r="I43" s="35">
        <v>32.6</v>
      </c>
      <c r="J43" s="24">
        <f t="shared" si="1"/>
        <v>53.034</v>
      </c>
      <c r="K43" s="68">
        <f t="shared" si="4"/>
        <v>85.634</v>
      </c>
    </row>
    <row r="44" spans="1:11" ht="39.75" customHeight="1">
      <c r="A44" s="11">
        <v>43</v>
      </c>
      <c r="B44" s="61" t="s">
        <v>796</v>
      </c>
      <c r="C44" s="9" t="s">
        <v>797</v>
      </c>
      <c r="D44" s="12">
        <v>10100113526</v>
      </c>
      <c r="E44" s="11" t="s">
        <v>683</v>
      </c>
      <c r="F44" s="13" t="s">
        <v>6</v>
      </c>
      <c r="G44" s="34">
        <v>83.6</v>
      </c>
      <c r="H44" s="76" t="s">
        <v>798</v>
      </c>
      <c r="I44" s="35">
        <v>33.44</v>
      </c>
      <c r="J44" s="24">
        <f t="shared" si="1"/>
        <v>52.181999999999995</v>
      </c>
      <c r="K44" s="68">
        <f t="shared" si="4"/>
        <v>85.62199999999999</v>
      </c>
    </row>
    <row r="45" spans="1:11" ht="39.75" customHeight="1">
      <c r="A45" s="11">
        <v>44</v>
      </c>
      <c r="B45" s="61" t="s">
        <v>799</v>
      </c>
      <c r="C45" s="9" t="s">
        <v>800</v>
      </c>
      <c r="D45" s="12">
        <v>10100113419</v>
      </c>
      <c r="E45" s="11" t="s">
        <v>683</v>
      </c>
      <c r="F45" s="13" t="s">
        <v>6</v>
      </c>
      <c r="G45" s="34">
        <v>81.8</v>
      </c>
      <c r="H45" s="77" t="s">
        <v>801</v>
      </c>
      <c r="I45" s="35">
        <v>32.72</v>
      </c>
      <c r="J45" s="24">
        <f t="shared" si="1"/>
        <v>52.794</v>
      </c>
      <c r="K45" s="68">
        <f t="shared" si="4"/>
        <v>85.514</v>
      </c>
    </row>
    <row r="46" spans="1:11" ht="39.75" customHeight="1">
      <c r="A46" s="11">
        <v>45</v>
      </c>
      <c r="B46" s="61" t="s">
        <v>802</v>
      </c>
      <c r="C46" s="9" t="s">
        <v>803</v>
      </c>
      <c r="D46" s="12">
        <v>10100113305</v>
      </c>
      <c r="E46" s="11" t="s">
        <v>683</v>
      </c>
      <c r="F46" s="13" t="s">
        <v>6</v>
      </c>
      <c r="G46" s="34">
        <v>83.1</v>
      </c>
      <c r="H46" s="76" t="s">
        <v>798</v>
      </c>
      <c r="I46" s="35">
        <v>33.24</v>
      </c>
      <c r="J46" s="24">
        <f t="shared" si="1"/>
        <v>52.181999999999995</v>
      </c>
      <c r="K46" s="68">
        <f t="shared" si="4"/>
        <v>85.422</v>
      </c>
    </row>
    <row r="47" spans="1:11" ht="39.75" customHeight="1">
      <c r="A47" s="11">
        <v>46</v>
      </c>
      <c r="B47" s="61" t="s">
        <v>804</v>
      </c>
      <c r="C47" s="9" t="s">
        <v>805</v>
      </c>
      <c r="D47" s="12">
        <v>10100113106</v>
      </c>
      <c r="E47" s="11" t="s">
        <v>683</v>
      </c>
      <c r="F47" s="13" t="s">
        <v>6</v>
      </c>
      <c r="G47" s="34">
        <v>84.1</v>
      </c>
      <c r="H47" s="77">
        <v>86.17</v>
      </c>
      <c r="I47" s="35">
        <v>33.64</v>
      </c>
      <c r="J47" s="24">
        <f t="shared" si="1"/>
        <v>51.702</v>
      </c>
      <c r="K47" s="68">
        <f t="shared" si="4"/>
        <v>85.342</v>
      </c>
    </row>
    <row r="48" spans="1:11" ht="39.75" customHeight="1">
      <c r="A48" s="11">
        <v>47</v>
      </c>
      <c r="B48" s="61" t="s">
        <v>806</v>
      </c>
      <c r="C48" s="9" t="s">
        <v>807</v>
      </c>
      <c r="D48" s="12">
        <v>10100112715</v>
      </c>
      <c r="E48" s="11" t="s">
        <v>683</v>
      </c>
      <c r="F48" s="13" t="s">
        <v>6</v>
      </c>
      <c r="G48" s="34">
        <v>84</v>
      </c>
      <c r="H48" s="77" t="s">
        <v>808</v>
      </c>
      <c r="I48" s="35">
        <v>33.6</v>
      </c>
      <c r="J48" s="24">
        <f t="shared" si="1"/>
        <v>51.72</v>
      </c>
      <c r="K48" s="68">
        <f t="shared" si="4"/>
        <v>85.32</v>
      </c>
    </row>
    <row r="49" spans="1:11" ht="39.75" customHeight="1">
      <c r="A49" s="11">
        <v>48</v>
      </c>
      <c r="B49" s="61" t="s">
        <v>809</v>
      </c>
      <c r="C49" s="9" t="s">
        <v>810</v>
      </c>
      <c r="D49" s="12">
        <v>10100112105</v>
      </c>
      <c r="E49" s="11" t="s">
        <v>683</v>
      </c>
      <c r="F49" s="13" t="s">
        <v>6</v>
      </c>
      <c r="G49" s="34">
        <v>77.1</v>
      </c>
      <c r="H49" s="77" t="s">
        <v>811</v>
      </c>
      <c r="I49" s="35">
        <v>30.84</v>
      </c>
      <c r="J49" s="24">
        <f t="shared" si="1"/>
        <v>54.366</v>
      </c>
      <c r="K49" s="68">
        <f t="shared" si="4"/>
        <v>85.206</v>
      </c>
    </row>
    <row r="50" spans="1:11" ht="39.75" customHeight="1">
      <c r="A50" s="11">
        <v>49</v>
      </c>
      <c r="B50" s="61" t="s">
        <v>812</v>
      </c>
      <c r="C50" s="9" t="s">
        <v>813</v>
      </c>
      <c r="D50" s="12">
        <v>10100113519</v>
      </c>
      <c r="E50" s="11" t="s">
        <v>683</v>
      </c>
      <c r="F50" s="13" t="s">
        <v>6</v>
      </c>
      <c r="G50" s="34">
        <v>88.2</v>
      </c>
      <c r="H50" s="76" t="s">
        <v>814</v>
      </c>
      <c r="I50" s="35">
        <v>35.28</v>
      </c>
      <c r="J50" s="24">
        <f t="shared" si="1"/>
        <v>49.866</v>
      </c>
      <c r="K50" s="68">
        <f t="shared" si="4"/>
        <v>85.146</v>
      </c>
    </row>
    <row r="51" spans="1:11" ht="39.75" customHeight="1">
      <c r="A51" s="11">
        <v>50</v>
      </c>
      <c r="B51" s="61" t="s">
        <v>815</v>
      </c>
      <c r="C51" s="9" t="s">
        <v>816</v>
      </c>
      <c r="D51" s="12">
        <v>10100113424</v>
      </c>
      <c r="E51" s="11" t="s">
        <v>683</v>
      </c>
      <c r="F51" s="13" t="s">
        <v>6</v>
      </c>
      <c r="G51" s="34">
        <v>75.9</v>
      </c>
      <c r="H51" s="77" t="s">
        <v>817</v>
      </c>
      <c r="I51" s="35">
        <v>30.36</v>
      </c>
      <c r="J51" s="24">
        <f t="shared" si="1"/>
        <v>54.72</v>
      </c>
      <c r="K51" s="68">
        <f t="shared" si="4"/>
        <v>85.08</v>
      </c>
    </row>
    <row r="52" spans="1:11" ht="39.75" customHeight="1">
      <c r="A52" s="11">
        <v>51</v>
      </c>
      <c r="B52" s="61" t="s">
        <v>818</v>
      </c>
      <c r="C52" s="9" t="s">
        <v>343</v>
      </c>
      <c r="D52" s="12">
        <v>10100112820</v>
      </c>
      <c r="E52" s="11" t="s">
        <v>683</v>
      </c>
      <c r="F52" s="13" t="s">
        <v>6</v>
      </c>
      <c r="G52" s="34">
        <v>77</v>
      </c>
      <c r="H52" s="77" t="s">
        <v>819</v>
      </c>
      <c r="I52" s="35">
        <v>30.8</v>
      </c>
      <c r="J52" s="24">
        <f t="shared" si="1"/>
        <v>53.988</v>
      </c>
      <c r="K52" s="68">
        <f t="shared" si="4"/>
        <v>84.788</v>
      </c>
    </row>
    <row r="53" spans="1:11" ht="39.75" customHeight="1">
      <c r="A53" s="11">
        <v>52</v>
      </c>
      <c r="B53" s="61" t="s">
        <v>820</v>
      </c>
      <c r="C53" s="9" t="s">
        <v>821</v>
      </c>
      <c r="D53" s="12">
        <v>10100112217</v>
      </c>
      <c r="E53" s="11" t="s">
        <v>683</v>
      </c>
      <c r="F53" s="13" t="s">
        <v>6</v>
      </c>
      <c r="G53" s="34">
        <v>79.2</v>
      </c>
      <c r="H53" s="77" t="s">
        <v>822</v>
      </c>
      <c r="I53" s="35">
        <v>31.68</v>
      </c>
      <c r="J53" s="24">
        <f t="shared" si="1"/>
        <v>53.064</v>
      </c>
      <c r="K53" s="68">
        <f t="shared" si="4"/>
        <v>84.744</v>
      </c>
    </row>
    <row r="54" spans="1:11" ht="39.75" customHeight="1">
      <c r="A54" s="11">
        <v>53</v>
      </c>
      <c r="B54" s="61" t="s">
        <v>823</v>
      </c>
      <c r="C54" s="9" t="s">
        <v>824</v>
      </c>
      <c r="D54" s="12">
        <v>10100113527</v>
      </c>
      <c r="E54" s="11" t="s">
        <v>683</v>
      </c>
      <c r="F54" s="13" t="s">
        <v>6</v>
      </c>
      <c r="G54" s="34">
        <v>78.8</v>
      </c>
      <c r="H54" s="76" t="s">
        <v>825</v>
      </c>
      <c r="I54" s="35">
        <v>31.52</v>
      </c>
      <c r="J54" s="24">
        <f t="shared" si="1"/>
        <v>53.07</v>
      </c>
      <c r="K54" s="68">
        <f t="shared" si="4"/>
        <v>84.59</v>
      </c>
    </row>
    <row r="55" spans="1:11" ht="39.75" customHeight="1">
      <c r="A55" s="11">
        <v>54</v>
      </c>
      <c r="B55" s="61" t="s">
        <v>826</v>
      </c>
      <c r="C55" s="9" t="s">
        <v>827</v>
      </c>
      <c r="D55" s="12">
        <v>10100113121</v>
      </c>
      <c r="E55" s="11" t="s">
        <v>683</v>
      </c>
      <c r="F55" s="13" t="s">
        <v>6</v>
      </c>
      <c r="G55" s="34">
        <v>82.7</v>
      </c>
      <c r="H55" s="76" t="s">
        <v>828</v>
      </c>
      <c r="I55" s="35">
        <v>33.08</v>
      </c>
      <c r="J55" s="24">
        <f t="shared" si="1"/>
        <v>51.492</v>
      </c>
      <c r="K55" s="68">
        <f t="shared" si="4"/>
        <v>84.572</v>
      </c>
    </row>
    <row r="56" spans="1:11" ht="39.75" customHeight="1">
      <c r="A56" s="11">
        <v>55</v>
      </c>
      <c r="B56" s="61" t="s">
        <v>829</v>
      </c>
      <c r="C56" s="9" t="s">
        <v>830</v>
      </c>
      <c r="D56" s="12">
        <v>10100112912</v>
      </c>
      <c r="E56" s="11" t="s">
        <v>683</v>
      </c>
      <c r="F56" s="13" t="s">
        <v>6</v>
      </c>
      <c r="G56" s="34">
        <v>76.4</v>
      </c>
      <c r="H56" s="77" t="s">
        <v>831</v>
      </c>
      <c r="I56" s="35">
        <v>30.56</v>
      </c>
      <c r="J56" s="24">
        <f t="shared" si="1"/>
        <v>53.952</v>
      </c>
      <c r="K56" s="68">
        <f t="shared" si="4"/>
        <v>84.512</v>
      </c>
    </row>
    <row r="57" spans="1:11" ht="39.75" customHeight="1">
      <c r="A57" s="11">
        <v>56</v>
      </c>
      <c r="B57" s="61" t="s">
        <v>832</v>
      </c>
      <c r="C57" s="9" t="s">
        <v>833</v>
      </c>
      <c r="D57" s="12">
        <v>10100112201</v>
      </c>
      <c r="E57" s="11" t="s">
        <v>683</v>
      </c>
      <c r="F57" s="13" t="s">
        <v>6</v>
      </c>
      <c r="G57" s="34">
        <v>80.8</v>
      </c>
      <c r="H57" s="77" t="s">
        <v>834</v>
      </c>
      <c r="I57" s="35">
        <v>32.32</v>
      </c>
      <c r="J57" s="24">
        <f t="shared" si="1"/>
        <v>51.93</v>
      </c>
      <c r="K57" s="68">
        <f t="shared" si="4"/>
        <v>84.25</v>
      </c>
    </row>
    <row r="58" spans="1:11" ht="39.75" customHeight="1">
      <c r="A58" s="11">
        <v>57</v>
      </c>
      <c r="B58" s="61" t="s">
        <v>835</v>
      </c>
      <c r="C58" s="9" t="s">
        <v>836</v>
      </c>
      <c r="D58" s="12">
        <v>10100112322</v>
      </c>
      <c r="E58" s="11" t="s">
        <v>683</v>
      </c>
      <c r="F58" s="13" t="s">
        <v>6</v>
      </c>
      <c r="G58" s="34">
        <v>78.9</v>
      </c>
      <c r="H58" s="76" t="s">
        <v>837</v>
      </c>
      <c r="I58" s="35">
        <v>31.56</v>
      </c>
      <c r="J58" s="24">
        <f t="shared" si="1"/>
        <v>52.668</v>
      </c>
      <c r="K58" s="68">
        <f t="shared" si="4"/>
        <v>84.22800000000001</v>
      </c>
    </row>
    <row r="59" spans="1:11" ht="39.75" customHeight="1">
      <c r="A59" s="11">
        <v>58</v>
      </c>
      <c r="B59" s="61" t="s">
        <v>838</v>
      </c>
      <c r="C59" s="9" t="s">
        <v>839</v>
      </c>
      <c r="D59" s="12">
        <v>10100113119</v>
      </c>
      <c r="E59" s="11" t="s">
        <v>683</v>
      </c>
      <c r="F59" s="13" t="s">
        <v>6</v>
      </c>
      <c r="G59" s="34">
        <v>79.4</v>
      </c>
      <c r="H59" s="76" t="s">
        <v>793</v>
      </c>
      <c r="I59" s="35">
        <v>31.76</v>
      </c>
      <c r="J59" s="24">
        <f t="shared" si="1"/>
        <v>52.464</v>
      </c>
      <c r="K59" s="68">
        <f t="shared" si="4"/>
        <v>84.224</v>
      </c>
    </row>
    <row r="60" spans="1:11" ht="39.75" customHeight="1">
      <c r="A60" s="11">
        <v>59</v>
      </c>
      <c r="B60" s="61" t="s">
        <v>840</v>
      </c>
      <c r="C60" s="9" t="s">
        <v>841</v>
      </c>
      <c r="D60" s="12">
        <v>10100112625</v>
      </c>
      <c r="E60" s="11" t="s">
        <v>683</v>
      </c>
      <c r="F60" s="13" t="s">
        <v>6</v>
      </c>
      <c r="G60" s="34">
        <v>84.6</v>
      </c>
      <c r="H60" s="77" t="s">
        <v>842</v>
      </c>
      <c r="I60" s="35">
        <v>33.84</v>
      </c>
      <c r="J60" s="24">
        <f t="shared" si="1"/>
        <v>50.327999999999996</v>
      </c>
      <c r="K60" s="68">
        <f t="shared" si="4"/>
        <v>84.16799999999999</v>
      </c>
    </row>
    <row r="61" spans="1:11" ht="39.75" customHeight="1">
      <c r="A61" s="11">
        <v>60</v>
      </c>
      <c r="B61" s="61" t="s">
        <v>843</v>
      </c>
      <c r="C61" s="9" t="s">
        <v>844</v>
      </c>
      <c r="D61" s="12">
        <v>10100113407</v>
      </c>
      <c r="E61" s="11" t="s">
        <v>683</v>
      </c>
      <c r="F61" s="13" t="s">
        <v>6</v>
      </c>
      <c r="G61" s="34">
        <v>74.6</v>
      </c>
      <c r="H61" s="77" t="s">
        <v>845</v>
      </c>
      <c r="I61" s="35">
        <v>29.84</v>
      </c>
      <c r="J61" s="24">
        <f t="shared" si="1"/>
        <v>54.306000000000004</v>
      </c>
      <c r="K61" s="68">
        <f t="shared" si="4"/>
        <v>84.146</v>
      </c>
    </row>
    <row r="62" spans="1:11" ht="39.75" customHeight="1">
      <c r="A62" s="11">
        <v>61</v>
      </c>
      <c r="B62" s="61" t="s">
        <v>846</v>
      </c>
      <c r="C62" s="9" t="s">
        <v>847</v>
      </c>
      <c r="D62" s="12">
        <v>10100113329</v>
      </c>
      <c r="E62" s="11" t="s">
        <v>683</v>
      </c>
      <c r="F62" s="13" t="s">
        <v>6</v>
      </c>
      <c r="G62" s="34">
        <v>77.7</v>
      </c>
      <c r="H62" s="77">
        <v>88.44</v>
      </c>
      <c r="I62" s="35">
        <v>31.08</v>
      </c>
      <c r="J62" s="24">
        <f t="shared" si="1"/>
        <v>53.064</v>
      </c>
      <c r="K62" s="68">
        <f t="shared" si="4"/>
        <v>84.144</v>
      </c>
    </row>
    <row r="63" spans="1:11" ht="39.75" customHeight="1">
      <c r="A63" s="11">
        <v>62</v>
      </c>
      <c r="B63" s="61" t="s">
        <v>848</v>
      </c>
      <c r="C63" s="9" t="s">
        <v>849</v>
      </c>
      <c r="D63" s="12">
        <v>10100113011</v>
      </c>
      <c r="E63" s="11" t="s">
        <v>683</v>
      </c>
      <c r="F63" s="13" t="s">
        <v>6</v>
      </c>
      <c r="G63" s="34">
        <v>77.1</v>
      </c>
      <c r="H63" s="77" t="s">
        <v>850</v>
      </c>
      <c r="I63" s="35">
        <v>30.84</v>
      </c>
      <c r="J63" s="24">
        <f t="shared" si="1"/>
        <v>53.24399999999999</v>
      </c>
      <c r="K63" s="68">
        <f t="shared" si="4"/>
        <v>84.08399999999999</v>
      </c>
    </row>
    <row r="64" spans="1:11" ht="39.75" customHeight="1">
      <c r="A64" s="11">
        <v>63</v>
      </c>
      <c r="B64" s="61" t="s">
        <v>851</v>
      </c>
      <c r="C64" s="9" t="s">
        <v>852</v>
      </c>
      <c r="D64" s="12">
        <v>10100113002</v>
      </c>
      <c r="E64" s="11" t="s">
        <v>683</v>
      </c>
      <c r="F64" s="13" t="s">
        <v>6</v>
      </c>
      <c r="G64" s="34">
        <v>76</v>
      </c>
      <c r="H64" s="77" t="s">
        <v>853</v>
      </c>
      <c r="I64" s="35">
        <v>30.4</v>
      </c>
      <c r="J64" s="24">
        <f t="shared" si="1"/>
        <v>53.663999999999994</v>
      </c>
      <c r="K64" s="68">
        <f t="shared" si="4"/>
        <v>84.064</v>
      </c>
    </row>
    <row r="65" spans="1:11" ht="39.75" customHeight="1">
      <c r="A65" s="11">
        <v>64</v>
      </c>
      <c r="B65" s="61" t="s">
        <v>854</v>
      </c>
      <c r="C65" s="9" t="s">
        <v>855</v>
      </c>
      <c r="D65" s="12">
        <v>10100113014</v>
      </c>
      <c r="E65" s="11" t="s">
        <v>683</v>
      </c>
      <c r="F65" s="13" t="s">
        <v>6</v>
      </c>
      <c r="G65" s="34">
        <v>78.7</v>
      </c>
      <c r="H65" s="77" t="s">
        <v>856</v>
      </c>
      <c r="I65" s="35">
        <v>31.48</v>
      </c>
      <c r="J65" s="24">
        <f t="shared" si="1"/>
        <v>52.41</v>
      </c>
      <c r="K65" s="68">
        <f t="shared" si="4"/>
        <v>83.89</v>
      </c>
    </row>
    <row r="66" spans="1:11" ht="39.75" customHeight="1">
      <c r="A66" s="11">
        <v>65</v>
      </c>
      <c r="B66" s="61" t="s">
        <v>857</v>
      </c>
      <c r="C66" s="9" t="s">
        <v>858</v>
      </c>
      <c r="D66" s="12">
        <v>10100112506</v>
      </c>
      <c r="E66" s="11" t="s">
        <v>683</v>
      </c>
      <c r="F66" s="13" t="s">
        <v>6</v>
      </c>
      <c r="G66" s="34">
        <v>77.9</v>
      </c>
      <c r="H66" s="76" t="s">
        <v>859</v>
      </c>
      <c r="I66" s="35">
        <v>31.16</v>
      </c>
      <c r="J66" s="24">
        <f t="shared" si="1"/>
        <v>52.704</v>
      </c>
      <c r="K66" s="68">
        <f aca="true" t="shared" si="5" ref="K66:K97">G66*0.4+H66*0.6</f>
        <v>83.864</v>
      </c>
    </row>
    <row r="67" spans="1:11" ht="39.75" customHeight="1">
      <c r="A67" s="11">
        <v>66</v>
      </c>
      <c r="B67" s="61" t="s">
        <v>860</v>
      </c>
      <c r="C67" s="9" t="s">
        <v>861</v>
      </c>
      <c r="D67" s="12">
        <v>10100112211</v>
      </c>
      <c r="E67" s="11" t="s">
        <v>683</v>
      </c>
      <c r="F67" s="13" t="s">
        <v>6</v>
      </c>
      <c r="G67" s="34">
        <v>87.7</v>
      </c>
      <c r="H67" s="77" t="s">
        <v>862</v>
      </c>
      <c r="I67" s="35">
        <v>35.08</v>
      </c>
      <c r="J67" s="24">
        <f aca="true" t="shared" si="6" ref="J67:J130">H67*0.6</f>
        <v>48.708000000000006</v>
      </c>
      <c r="K67" s="68">
        <f t="shared" si="5"/>
        <v>83.78800000000001</v>
      </c>
    </row>
    <row r="68" spans="1:11" ht="39.75" customHeight="1">
      <c r="A68" s="11">
        <v>67</v>
      </c>
      <c r="B68" s="61" t="s">
        <v>863</v>
      </c>
      <c r="C68" s="9" t="s">
        <v>864</v>
      </c>
      <c r="D68" s="12">
        <v>10100113010</v>
      </c>
      <c r="E68" s="11" t="s">
        <v>683</v>
      </c>
      <c r="F68" s="13" t="s">
        <v>6</v>
      </c>
      <c r="G68" s="34">
        <v>79</v>
      </c>
      <c r="H68" s="77" t="s">
        <v>865</v>
      </c>
      <c r="I68" s="35">
        <v>31.6</v>
      </c>
      <c r="J68" s="24">
        <f t="shared" si="6"/>
        <v>52.116</v>
      </c>
      <c r="K68" s="68">
        <f t="shared" si="5"/>
        <v>83.71600000000001</v>
      </c>
    </row>
    <row r="69" spans="1:11" ht="39.75" customHeight="1">
      <c r="A69" s="11">
        <v>68</v>
      </c>
      <c r="B69" s="61" t="s">
        <v>866</v>
      </c>
      <c r="C69" s="9" t="s">
        <v>867</v>
      </c>
      <c r="D69" s="12">
        <v>10100113016</v>
      </c>
      <c r="E69" s="11" t="s">
        <v>683</v>
      </c>
      <c r="F69" s="13" t="s">
        <v>6</v>
      </c>
      <c r="G69" s="34">
        <v>73.2</v>
      </c>
      <c r="H69" s="77" t="s">
        <v>868</v>
      </c>
      <c r="I69" s="35">
        <v>29.28</v>
      </c>
      <c r="J69" s="24">
        <f t="shared" si="6"/>
        <v>54.252</v>
      </c>
      <c r="K69" s="68">
        <f t="shared" si="5"/>
        <v>83.53200000000001</v>
      </c>
    </row>
    <row r="70" spans="1:11" ht="39.75" customHeight="1">
      <c r="A70" s="11">
        <v>69</v>
      </c>
      <c r="B70" s="61" t="s">
        <v>869</v>
      </c>
      <c r="C70" s="9" t="s">
        <v>870</v>
      </c>
      <c r="D70" s="12">
        <v>10100113004</v>
      </c>
      <c r="E70" s="11" t="s">
        <v>683</v>
      </c>
      <c r="F70" s="13" t="s">
        <v>6</v>
      </c>
      <c r="G70" s="34">
        <v>72.1</v>
      </c>
      <c r="H70" s="77" t="s">
        <v>734</v>
      </c>
      <c r="I70" s="35">
        <v>28.84</v>
      </c>
      <c r="J70" s="24">
        <f t="shared" si="6"/>
        <v>54.647999999999996</v>
      </c>
      <c r="K70" s="68">
        <f t="shared" si="5"/>
        <v>83.488</v>
      </c>
    </row>
    <row r="71" spans="1:11" s="36" customFormat="1" ht="39.75" customHeight="1">
      <c r="A71" s="17">
        <v>70</v>
      </c>
      <c r="B71" s="82" t="s">
        <v>871</v>
      </c>
      <c r="C71" s="17" t="s">
        <v>872</v>
      </c>
      <c r="D71" s="83">
        <v>10100112618</v>
      </c>
      <c r="E71" s="19" t="s">
        <v>683</v>
      </c>
      <c r="F71" s="19" t="s">
        <v>6</v>
      </c>
      <c r="G71" s="84">
        <v>79</v>
      </c>
      <c r="H71" s="85">
        <v>86.46</v>
      </c>
      <c r="I71" s="87">
        <v>31.6</v>
      </c>
      <c r="J71" s="26">
        <f t="shared" si="6"/>
        <v>51.876</v>
      </c>
      <c r="K71" s="88">
        <f t="shared" si="5"/>
        <v>83.476</v>
      </c>
    </row>
    <row r="72" spans="1:11" ht="39.75" customHeight="1">
      <c r="A72" s="11">
        <v>71</v>
      </c>
      <c r="B72" s="61" t="s">
        <v>873</v>
      </c>
      <c r="C72" s="9" t="s">
        <v>874</v>
      </c>
      <c r="D72" s="12">
        <v>10100113005</v>
      </c>
      <c r="E72" s="11" t="s">
        <v>683</v>
      </c>
      <c r="F72" s="13" t="s">
        <v>6</v>
      </c>
      <c r="G72" s="34">
        <v>78.1</v>
      </c>
      <c r="H72" s="76" t="s">
        <v>875</v>
      </c>
      <c r="I72" s="35">
        <v>31.24</v>
      </c>
      <c r="J72" s="24">
        <f t="shared" si="6"/>
        <v>52.217999999999996</v>
      </c>
      <c r="K72" s="68">
        <f t="shared" si="5"/>
        <v>83.458</v>
      </c>
    </row>
    <row r="73" spans="1:11" ht="39.75" customHeight="1">
      <c r="A73" s="11">
        <v>72</v>
      </c>
      <c r="B73" s="61" t="s">
        <v>876</v>
      </c>
      <c r="C73" s="9" t="s">
        <v>877</v>
      </c>
      <c r="D73" s="12">
        <v>10100112805</v>
      </c>
      <c r="E73" s="11" t="s">
        <v>683</v>
      </c>
      <c r="F73" s="13" t="s">
        <v>6</v>
      </c>
      <c r="G73" s="34">
        <v>73.9</v>
      </c>
      <c r="H73" s="77" t="s">
        <v>878</v>
      </c>
      <c r="I73" s="35">
        <v>29.56</v>
      </c>
      <c r="J73" s="24">
        <f t="shared" si="6"/>
        <v>53.886</v>
      </c>
      <c r="K73" s="68">
        <f t="shared" si="5"/>
        <v>83.446</v>
      </c>
    </row>
    <row r="74" spans="1:11" ht="39.75" customHeight="1">
      <c r="A74" s="11">
        <v>73</v>
      </c>
      <c r="B74" s="61" t="s">
        <v>879</v>
      </c>
      <c r="C74" s="9" t="s">
        <v>880</v>
      </c>
      <c r="D74" s="12">
        <v>10100112606</v>
      </c>
      <c r="E74" s="11" t="s">
        <v>683</v>
      </c>
      <c r="F74" s="13" t="s">
        <v>6</v>
      </c>
      <c r="G74" s="34">
        <v>73.9</v>
      </c>
      <c r="H74" s="76" t="s">
        <v>881</v>
      </c>
      <c r="I74" s="35">
        <v>29.56</v>
      </c>
      <c r="J74" s="24">
        <f t="shared" si="6"/>
        <v>53.796</v>
      </c>
      <c r="K74" s="68">
        <f t="shared" si="5"/>
        <v>83.356</v>
      </c>
    </row>
    <row r="75" spans="1:11" ht="39.75" customHeight="1">
      <c r="A75" s="11">
        <v>74</v>
      </c>
      <c r="B75" s="61" t="s">
        <v>882</v>
      </c>
      <c r="C75" s="9" t="s">
        <v>883</v>
      </c>
      <c r="D75" s="12">
        <v>10100112206</v>
      </c>
      <c r="E75" s="11" t="s">
        <v>683</v>
      </c>
      <c r="F75" s="13" t="s">
        <v>6</v>
      </c>
      <c r="G75" s="34">
        <v>81.2</v>
      </c>
      <c r="H75" s="77">
        <v>84.78</v>
      </c>
      <c r="I75" s="35">
        <v>32.48</v>
      </c>
      <c r="J75" s="24">
        <f t="shared" si="6"/>
        <v>50.868</v>
      </c>
      <c r="K75" s="68">
        <f t="shared" si="5"/>
        <v>83.34800000000001</v>
      </c>
    </row>
    <row r="76" spans="1:11" ht="39.75" customHeight="1">
      <c r="A76" s="11">
        <v>75</v>
      </c>
      <c r="B76" s="61" t="s">
        <v>884</v>
      </c>
      <c r="C76" s="9" t="s">
        <v>885</v>
      </c>
      <c r="D76" s="12">
        <v>10100112104</v>
      </c>
      <c r="E76" s="11" t="s">
        <v>683</v>
      </c>
      <c r="F76" s="13" t="s">
        <v>6</v>
      </c>
      <c r="G76" s="34">
        <v>79</v>
      </c>
      <c r="H76" s="77" t="s">
        <v>886</v>
      </c>
      <c r="I76" s="35">
        <v>31.6</v>
      </c>
      <c r="J76" s="24">
        <f t="shared" si="6"/>
        <v>51.702</v>
      </c>
      <c r="K76" s="68">
        <f t="shared" si="5"/>
        <v>83.30199999999999</v>
      </c>
    </row>
    <row r="77" spans="1:11" ht="39.75" customHeight="1">
      <c r="A77" s="11">
        <v>76</v>
      </c>
      <c r="B77" s="61" t="s">
        <v>887</v>
      </c>
      <c r="C77" s="9" t="s">
        <v>888</v>
      </c>
      <c r="D77" s="12">
        <v>10100112914</v>
      </c>
      <c r="E77" s="11" t="s">
        <v>683</v>
      </c>
      <c r="F77" s="13" t="s">
        <v>6</v>
      </c>
      <c r="G77" s="34">
        <v>77</v>
      </c>
      <c r="H77" s="77" t="s">
        <v>856</v>
      </c>
      <c r="I77" s="35">
        <v>30.8</v>
      </c>
      <c r="J77" s="24">
        <f t="shared" si="6"/>
        <v>52.41</v>
      </c>
      <c r="K77" s="68">
        <f t="shared" si="5"/>
        <v>83.21</v>
      </c>
    </row>
    <row r="78" spans="1:11" ht="39.75" customHeight="1">
      <c r="A78" s="11">
        <v>77</v>
      </c>
      <c r="B78" s="61" t="s">
        <v>889</v>
      </c>
      <c r="C78" s="9" t="s">
        <v>890</v>
      </c>
      <c r="D78" s="12">
        <v>10100112127</v>
      </c>
      <c r="E78" s="11" t="s">
        <v>683</v>
      </c>
      <c r="F78" s="13" t="s">
        <v>6</v>
      </c>
      <c r="G78" s="34">
        <v>78.7</v>
      </c>
      <c r="H78" s="77">
        <v>85.77</v>
      </c>
      <c r="I78" s="35">
        <v>31.48</v>
      </c>
      <c r="J78" s="24">
        <f t="shared" si="6"/>
        <v>51.461999999999996</v>
      </c>
      <c r="K78" s="68">
        <f t="shared" si="5"/>
        <v>82.94200000000001</v>
      </c>
    </row>
    <row r="79" spans="1:11" ht="39.75" customHeight="1">
      <c r="A79" s="11">
        <v>78</v>
      </c>
      <c r="B79" s="61" t="s">
        <v>891</v>
      </c>
      <c r="C79" s="9" t="s">
        <v>892</v>
      </c>
      <c r="D79" s="12">
        <v>10100113422</v>
      </c>
      <c r="E79" s="11" t="s">
        <v>683</v>
      </c>
      <c r="F79" s="13" t="s">
        <v>6</v>
      </c>
      <c r="G79" s="34">
        <v>73.8</v>
      </c>
      <c r="H79" s="77" t="s">
        <v>893</v>
      </c>
      <c r="I79" s="35">
        <v>29.52</v>
      </c>
      <c r="J79" s="24">
        <f t="shared" si="6"/>
        <v>53.4</v>
      </c>
      <c r="K79" s="68">
        <f t="shared" si="5"/>
        <v>82.92</v>
      </c>
    </row>
    <row r="80" spans="1:11" ht="39.75" customHeight="1">
      <c r="A80" s="11">
        <v>79</v>
      </c>
      <c r="B80" s="61" t="s">
        <v>894</v>
      </c>
      <c r="C80" s="9" t="s">
        <v>895</v>
      </c>
      <c r="D80" s="12">
        <v>10100113405</v>
      </c>
      <c r="E80" s="11" t="s">
        <v>683</v>
      </c>
      <c r="F80" s="13" t="s">
        <v>6</v>
      </c>
      <c r="G80" s="34">
        <v>72</v>
      </c>
      <c r="H80" s="77" t="s">
        <v>819</v>
      </c>
      <c r="I80" s="35">
        <v>28.8</v>
      </c>
      <c r="J80" s="24">
        <f t="shared" si="6"/>
        <v>53.988</v>
      </c>
      <c r="K80" s="68">
        <f t="shared" si="5"/>
        <v>82.788</v>
      </c>
    </row>
    <row r="81" spans="1:11" ht="39.75" customHeight="1">
      <c r="A81" s="11">
        <v>80</v>
      </c>
      <c r="B81" s="61" t="s">
        <v>896</v>
      </c>
      <c r="C81" s="9" t="s">
        <v>897</v>
      </c>
      <c r="D81" s="12">
        <v>10100112424</v>
      </c>
      <c r="E81" s="11" t="s">
        <v>683</v>
      </c>
      <c r="F81" s="13" t="s">
        <v>6</v>
      </c>
      <c r="G81" s="34">
        <v>78.8</v>
      </c>
      <c r="H81" s="77" t="s">
        <v>898</v>
      </c>
      <c r="I81" s="35">
        <v>31.52</v>
      </c>
      <c r="J81" s="24">
        <f t="shared" si="6"/>
        <v>51.18</v>
      </c>
      <c r="K81" s="68">
        <f t="shared" si="5"/>
        <v>82.7</v>
      </c>
    </row>
    <row r="82" spans="1:11" ht="39.75" customHeight="1">
      <c r="A82" s="11">
        <v>81</v>
      </c>
      <c r="B82" s="61" t="s">
        <v>899</v>
      </c>
      <c r="C82" s="9" t="s">
        <v>900</v>
      </c>
      <c r="D82" s="12">
        <v>10100112328</v>
      </c>
      <c r="E82" s="11" t="s">
        <v>683</v>
      </c>
      <c r="F82" s="13" t="s">
        <v>6</v>
      </c>
      <c r="G82" s="34">
        <v>78.4</v>
      </c>
      <c r="H82" s="76" t="s">
        <v>779</v>
      </c>
      <c r="I82" s="35">
        <v>31.36</v>
      </c>
      <c r="J82" s="24">
        <f t="shared" si="6"/>
        <v>51.33</v>
      </c>
      <c r="K82" s="68">
        <f t="shared" si="5"/>
        <v>82.69</v>
      </c>
    </row>
    <row r="83" spans="1:11" ht="39.75" customHeight="1">
      <c r="A83" s="11">
        <v>82</v>
      </c>
      <c r="B83" s="61" t="s">
        <v>901</v>
      </c>
      <c r="C83" s="9" t="s">
        <v>902</v>
      </c>
      <c r="D83" s="12">
        <v>10100112615</v>
      </c>
      <c r="E83" s="11" t="s">
        <v>683</v>
      </c>
      <c r="F83" s="13" t="s">
        <v>6</v>
      </c>
      <c r="G83" s="34">
        <v>79.7</v>
      </c>
      <c r="H83" s="77">
        <v>84.09</v>
      </c>
      <c r="I83" s="35">
        <v>31.88</v>
      </c>
      <c r="J83" s="24">
        <f t="shared" si="6"/>
        <v>50.454</v>
      </c>
      <c r="K83" s="68">
        <f t="shared" si="5"/>
        <v>82.334</v>
      </c>
    </row>
    <row r="84" spans="1:11" ht="39.75" customHeight="1">
      <c r="A84" s="11">
        <v>83</v>
      </c>
      <c r="B84" s="61" t="s">
        <v>903</v>
      </c>
      <c r="C84" s="9" t="s">
        <v>904</v>
      </c>
      <c r="D84" s="12">
        <v>10100113308</v>
      </c>
      <c r="E84" s="11" t="s">
        <v>683</v>
      </c>
      <c r="F84" s="13" t="s">
        <v>6</v>
      </c>
      <c r="G84" s="34">
        <v>69.3</v>
      </c>
      <c r="H84" s="77" t="s">
        <v>905</v>
      </c>
      <c r="I84" s="35">
        <v>27.72</v>
      </c>
      <c r="J84" s="24">
        <f t="shared" si="6"/>
        <v>54.498</v>
      </c>
      <c r="K84" s="68">
        <f t="shared" si="5"/>
        <v>82.21799999999999</v>
      </c>
    </row>
    <row r="85" spans="1:11" ht="39.75" customHeight="1">
      <c r="A85" s="11">
        <v>84</v>
      </c>
      <c r="B85" s="61" t="s">
        <v>906</v>
      </c>
      <c r="C85" s="9" t="s">
        <v>907</v>
      </c>
      <c r="D85" s="12">
        <v>10100112309</v>
      </c>
      <c r="E85" s="11" t="s">
        <v>683</v>
      </c>
      <c r="F85" s="13" t="s">
        <v>6</v>
      </c>
      <c r="G85" s="34">
        <v>71.1</v>
      </c>
      <c r="H85" s="77">
        <v>89.62</v>
      </c>
      <c r="I85" s="35">
        <v>28.44</v>
      </c>
      <c r="J85" s="24">
        <f t="shared" si="6"/>
        <v>53.772</v>
      </c>
      <c r="K85" s="68">
        <f t="shared" si="5"/>
        <v>82.21199999999999</v>
      </c>
    </row>
    <row r="86" spans="1:11" ht="39.75" customHeight="1">
      <c r="A86" s="11">
        <v>85</v>
      </c>
      <c r="B86" s="61" t="s">
        <v>908</v>
      </c>
      <c r="C86" s="9" t="s">
        <v>909</v>
      </c>
      <c r="D86" s="12">
        <v>10100112717</v>
      </c>
      <c r="E86" s="11" t="s">
        <v>683</v>
      </c>
      <c r="F86" s="13" t="s">
        <v>6</v>
      </c>
      <c r="G86" s="34">
        <v>80.2</v>
      </c>
      <c r="H86" s="76" t="s">
        <v>910</v>
      </c>
      <c r="I86" s="35">
        <v>32.08</v>
      </c>
      <c r="J86" s="24">
        <f t="shared" si="6"/>
        <v>50.034</v>
      </c>
      <c r="K86" s="68">
        <f t="shared" si="5"/>
        <v>82.114</v>
      </c>
    </row>
    <row r="87" spans="1:11" ht="39.75" customHeight="1">
      <c r="A87" s="11">
        <v>86</v>
      </c>
      <c r="B87" s="61" t="s">
        <v>911</v>
      </c>
      <c r="C87" s="9" t="s">
        <v>912</v>
      </c>
      <c r="D87" s="12">
        <v>10100112307</v>
      </c>
      <c r="E87" s="11" t="s">
        <v>683</v>
      </c>
      <c r="F87" s="13" t="s">
        <v>6</v>
      </c>
      <c r="G87" s="34">
        <v>79.7</v>
      </c>
      <c r="H87" s="76" t="s">
        <v>913</v>
      </c>
      <c r="I87" s="35">
        <v>31.88</v>
      </c>
      <c r="J87" s="24">
        <f t="shared" si="6"/>
        <v>50.232</v>
      </c>
      <c r="K87" s="68">
        <f t="shared" si="5"/>
        <v>82.112</v>
      </c>
    </row>
    <row r="88" spans="1:11" ht="39.75" customHeight="1">
      <c r="A88" s="11">
        <v>87</v>
      </c>
      <c r="B88" s="61" t="s">
        <v>914</v>
      </c>
      <c r="C88" s="9" t="s">
        <v>915</v>
      </c>
      <c r="D88" s="12">
        <v>10100113330</v>
      </c>
      <c r="E88" s="11" t="s">
        <v>683</v>
      </c>
      <c r="F88" s="13" t="s">
        <v>6</v>
      </c>
      <c r="G88" s="34">
        <v>79.1</v>
      </c>
      <c r="H88" s="76" t="s">
        <v>916</v>
      </c>
      <c r="I88" s="35">
        <v>31.64</v>
      </c>
      <c r="J88" s="24">
        <f t="shared" si="6"/>
        <v>50.472</v>
      </c>
      <c r="K88" s="68">
        <f t="shared" si="5"/>
        <v>82.112</v>
      </c>
    </row>
    <row r="89" spans="1:11" ht="39.75" customHeight="1">
      <c r="A89" s="11">
        <v>88</v>
      </c>
      <c r="B89" s="61" t="s">
        <v>917</v>
      </c>
      <c r="C89" s="9" t="s">
        <v>918</v>
      </c>
      <c r="D89" s="12">
        <v>10100112223</v>
      </c>
      <c r="E89" s="11" t="s">
        <v>683</v>
      </c>
      <c r="F89" s="13" t="s">
        <v>6</v>
      </c>
      <c r="G89" s="34">
        <v>71.3</v>
      </c>
      <c r="H89" s="77">
        <v>89.32</v>
      </c>
      <c r="I89" s="35">
        <v>28.52</v>
      </c>
      <c r="J89" s="24">
        <f t="shared" si="6"/>
        <v>53.59199999999999</v>
      </c>
      <c r="K89" s="68">
        <f t="shared" si="5"/>
        <v>82.112</v>
      </c>
    </row>
    <row r="90" spans="1:11" ht="39.75" customHeight="1">
      <c r="A90" s="11">
        <v>89</v>
      </c>
      <c r="B90" s="61" t="s">
        <v>919</v>
      </c>
      <c r="C90" s="9" t="s">
        <v>920</v>
      </c>
      <c r="D90" s="12">
        <v>10100112710</v>
      </c>
      <c r="E90" s="11" t="s">
        <v>683</v>
      </c>
      <c r="F90" s="13" t="s">
        <v>6</v>
      </c>
      <c r="G90" s="34">
        <v>84.9</v>
      </c>
      <c r="H90" s="76" t="s">
        <v>921</v>
      </c>
      <c r="I90" s="35">
        <v>33.96</v>
      </c>
      <c r="J90" s="24">
        <f t="shared" si="6"/>
        <v>48.09</v>
      </c>
      <c r="K90" s="68">
        <f t="shared" si="5"/>
        <v>82.05000000000001</v>
      </c>
    </row>
    <row r="91" spans="1:11" ht="39.75" customHeight="1">
      <c r="A91" s="11">
        <v>90</v>
      </c>
      <c r="B91" s="61" t="s">
        <v>922</v>
      </c>
      <c r="C91" s="9" t="s">
        <v>923</v>
      </c>
      <c r="D91" s="12">
        <v>10100113414</v>
      </c>
      <c r="E91" s="11" t="s">
        <v>683</v>
      </c>
      <c r="F91" s="13" t="s">
        <v>6</v>
      </c>
      <c r="G91" s="34">
        <v>76.8</v>
      </c>
      <c r="H91" s="77">
        <v>85.38</v>
      </c>
      <c r="I91" s="35">
        <v>30.72</v>
      </c>
      <c r="J91" s="24">
        <f t="shared" si="6"/>
        <v>51.227999999999994</v>
      </c>
      <c r="K91" s="68">
        <f t="shared" si="5"/>
        <v>81.948</v>
      </c>
    </row>
    <row r="92" spans="1:11" ht="39.75" customHeight="1">
      <c r="A92" s="11">
        <v>91</v>
      </c>
      <c r="B92" s="61" t="s">
        <v>924</v>
      </c>
      <c r="C92" s="9" t="s">
        <v>925</v>
      </c>
      <c r="D92" s="12">
        <v>10100112523</v>
      </c>
      <c r="E92" s="11" t="s">
        <v>683</v>
      </c>
      <c r="F92" s="13" t="s">
        <v>6</v>
      </c>
      <c r="G92" s="34">
        <v>72.3</v>
      </c>
      <c r="H92" s="77" t="s">
        <v>926</v>
      </c>
      <c r="I92" s="35">
        <v>28.92</v>
      </c>
      <c r="J92" s="24">
        <f t="shared" si="6"/>
        <v>52.931999999999995</v>
      </c>
      <c r="K92" s="68">
        <f t="shared" si="5"/>
        <v>81.852</v>
      </c>
    </row>
    <row r="93" spans="1:11" ht="39.75" customHeight="1">
      <c r="A93" s="11">
        <v>92</v>
      </c>
      <c r="B93" s="61" t="s">
        <v>927</v>
      </c>
      <c r="C93" s="9" t="s">
        <v>928</v>
      </c>
      <c r="D93" s="12">
        <v>10100112724</v>
      </c>
      <c r="E93" s="11" t="s">
        <v>683</v>
      </c>
      <c r="F93" s="13" t="s">
        <v>6</v>
      </c>
      <c r="G93" s="34">
        <v>74</v>
      </c>
      <c r="H93" s="76" t="s">
        <v>875</v>
      </c>
      <c r="I93" s="35">
        <v>29.6</v>
      </c>
      <c r="J93" s="24">
        <f t="shared" si="6"/>
        <v>52.217999999999996</v>
      </c>
      <c r="K93" s="68">
        <f t="shared" si="5"/>
        <v>81.818</v>
      </c>
    </row>
    <row r="94" spans="1:11" ht="39.75" customHeight="1">
      <c r="A94" s="11">
        <v>93</v>
      </c>
      <c r="B94" s="61" t="s">
        <v>929</v>
      </c>
      <c r="C94" s="9" t="s">
        <v>930</v>
      </c>
      <c r="D94" s="12">
        <v>10100112810</v>
      </c>
      <c r="E94" s="11" t="s">
        <v>683</v>
      </c>
      <c r="F94" s="13" t="s">
        <v>6</v>
      </c>
      <c r="G94" s="34">
        <v>75.7</v>
      </c>
      <c r="H94" s="77" t="s">
        <v>931</v>
      </c>
      <c r="I94" s="35">
        <v>30.28</v>
      </c>
      <c r="J94" s="24">
        <f t="shared" si="6"/>
        <v>51.467999999999996</v>
      </c>
      <c r="K94" s="68">
        <f t="shared" si="5"/>
        <v>81.74799999999999</v>
      </c>
    </row>
    <row r="95" spans="1:11" ht="39.75" customHeight="1">
      <c r="A95" s="11">
        <v>94</v>
      </c>
      <c r="B95" s="61" t="s">
        <v>932</v>
      </c>
      <c r="C95" s="9" t="s">
        <v>933</v>
      </c>
      <c r="D95" s="12">
        <v>10100113325</v>
      </c>
      <c r="E95" s="11" t="s">
        <v>683</v>
      </c>
      <c r="F95" s="13" t="s">
        <v>6</v>
      </c>
      <c r="G95" s="34">
        <v>73.2</v>
      </c>
      <c r="H95" s="77" t="s">
        <v>793</v>
      </c>
      <c r="I95" s="35">
        <v>29.28</v>
      </c>
      <c r="J95" s="24">
        <f t="shared" si="6"/>
        <v>52.464</v>
      </c>
      <c r="K95" s="68">
        <f t="shared" si="5"/>
        <v>81.744</v>
      </c>
    </row>
    <row r="96" spans="1:11" ht="39.75" customHeight="1">
      <c r="A96" s="11">
        <v>95</v>
      </c>
      <c r="B96" s="61" t="s">
        <v>934</v>
      </c>
      <c r="C96" s="9" t="s">
        <v>935</v>
      </c>
      <c r="D96" s="12">
        <v>10100112527</v>
      </c>
      <c r="E96" s="11" t="s">
        <v>683</v>
      </c>
      <c r="F96" s="13" t="s">
        <v>6</v>
      </c>
      <c r="G96" s="34">
        <v>66</v>
      </c>
      <c r="H96" s="77" t="s">
        <v>936</v>
      </c>
      <c r="I96" s="35">
        <v>26.4</v>
      </c>
      <c r="J96" s="24">
        <f t="shared" si="6"/>
        <v>55.134</v>
      </c>
      <c r="K96" s="68">
        <f t="shared" si="5"/>
        <v>81.534</v>
      </c>
    </row>
    <row r="97" spans="1:11" ht="39.75" customHeight="1">
      <c r="A97" s="11">
        <v>96</v>
      </c>
      <c r="B97" s="61" t="s">
        <v>937</v>
      </c>
      <c r="C97" s="9" t="s">
        <v>938</v>
      </c>
      <c r="D97" s="12">
        <v>10100113130</v>
      </c>
      <c r="E97" s="11" t="s">
        <v>683</v>
      </c>
      <c r="F97" s="13" t="s">
        <v>6</v>
      </c>
      <c r="G97" s="34">
        <v>73.7</v>
      </c>
      <c r="H97" s="76" t="s">
        <v>939</v>
      </c>
      <c r="I97" s="35">
        <v>29.48</v>
      </c>
      <c r="J97" s="24">
        <f t="shared" si="6"/>
        <v>51.977999999999994</v>
      </c>
      <c r="K97" s="68">
        <f t="shared" si="5"/>
        <v>81.458</v>
      </c>
    </row>
    <row r="98" spans="1:11" ht="39.75" customHeight="1">
      <c r="A98" s="11">
        <v>97</v>
      </c>
      <c r="B98" s="61" t="s">
        <v>940</v>
      </c>
      <c r="C98" s="9" t="s">
        <v>941</v>
      </c>
      <c r="D98" s="12">
        <v>10100112528</v>
      </c>
      <c r="E98" s="11" t="s">
        <v>683</v>
      </c>
      <c r="F98" s="13" t="s">
        <v>6</v>
      </c>
      <c r="G98" s="34">
        <v>73.3</v>
      </c>
      <c r="H98" s="77" t="s">
        <v>942</v>
      </c>
      <c r="I98" s="35">
        <v>29.32</v>
      </c>
      <c r="J98" s="24">
        <f t="shared" si="6"/>
        <v>52.056000000000004</v>
      </c>
      <c r="K98" s="68">
        <f aca="true" t="shared" si="7" ref="K98:K129">G98*0.4+H98*0.6</f>
        <v>81.376</v>
      </c>
    </row>
    <row r="99" spans="1:11" ht="39.75" customHeight="1">
      <c r="A99" s="11">
        <v>98</v>
      </c>
      <c r="B99" s="61" t="s">
        <v>943</v>
      </c>
      <c r="C99" s="9" t="s">
        <v>944</v>
      </c>
      <c r="D99" s="12">
        <v>10100113230</v>
      </c>
      <c r="E99" s="11" t="s">
        <v>683</v>
      </c>
      <c r="F99" s="13" t="s">
        <v>6</v>
      </c>
      <c r="G99" s="34">
        <v>76.5</v>
      </c>
      <c r="H99" s="76" t="s">
        <v>945</v>
      </c>
      <c r="I99" s="35">
        <v>30.6</v>
      </c>
      <c r="J99" s="24">
        <f t="shared" si="6"/>
        <v>50.598</v>
      </c>
      <c r="K99" s="68">
        <f t="shared" si="7"/>
        <v>81.19800000000001</v>
      </c>
    </row>
    <row r="100" spans="1:11" ht="39.75" customHeight="1">
      <c r="A100" s="11">
        <v>99</v>
      </c>
      <c r="B100" s="61" t="s">
        <v>946</v>
      </c>
      <c r="C100" s="9" t="s">
        <v>947</v>
      </c>
      <c r="D100" s="12">
        <v>10100113015</v>
      </c>
      <c r="E100" s="11" t="s">
        <v>683</v>
      </c>
      <c r="F100" s="13" t="s">
        <v>6</v>
      </c>
      <c r="G100" s="34">
        <v>71.9</v>
      </c>
      <c r="H100" s="77" t="s">
        <v>948</v>
      </c>
      <c r="I100" s="35">
        <v>28.76</v>
      </c>
      <c r="J100" s="24">
        <f t="shared" si="6"/>
        <v>52.428</v>
      </c>
      <c r="K100" s="68">
        <f t="shared" si="7"/>
        <v>81.188</v>
      </c>
    </row>
    <row r="101" spans="1:11" ht="39.75" customHeight="1">
      <c r="A101" s="11">
        <v>100</v>
      </c>
      <c r="B101" s="61" t="s">
        <v>949</v>
      </c>
      <c r="C101" s="9" t="s">
        <v>950</v>
      </c>
      <c r="D101" s="12">
        <v>10100113226</v>
      </c>
      <c r="E101" s="11" t="s">
        <v>683</v>
      </c>
      <c r="F101" s="13" t="s">
        <v>6</v>
      </c>
      <c r="G101" s="34">
        <v>72</v>
      </c>
      <c r="H101" s="77" t="s">
        <v>951</v>
      </c>
      <c r="I101" s="35">
        <v>28.8</v>
      </c>
      <c r="J101" s="24">
        <f t="shared" si="6"/>
        <v>52.104</v>
      </c>
      <c r="K101" s="68">
        <f t="shared" si="7"/>
        <v>80.904</v>
      </c>
    </row>
    <row r="102" spans="1:11" ht="39.75" customHeight="1">
      <c r="A102" s="11">
        <v>101</v>
      </c>
      <c r="B102" s="61" t="s">
        <v>952</v>
      </c>
      <c r="C102" s="9" t="s">
        <v>953</v>
      </c>
      <c r="D102" s="12">
        <v>10100112612</v>
      </c>
      <c r="E102" s="11" t="s">
        <v>683</v>
      </c>
      <c r="F102" s="13" t="s">
        <v>6</v>
      </c>
      <c r="G102" s="34">
        <v>70.1</v>
      </c>
      <c r="H102" s="77" t="s">
        <v>954</v>
      </c>
      <c r="I102" s="35">
        <v>28.04</v>
      </c>
      <c r="J102" s="24">
        <f t="shared" si="6"/>
        <v>52.709999999999994</v>
      </c>
      <c r="K102" s="68">
        <f t="shared" si="7"/>
        <v>80.75</v>
      </c>
    </row>
    <row r="103" spans="1:11" ht="39.75" customHeight="1">
      <c r="A103" s="11">
        <v>102</v>
      </c>
      <c r="B103" s="61" t="s">
        <v>955</v>
      </c>
      <c r="C103" s="9" t="s">
        <v>956</v>
      </c>
      <c r="D103" s="12">
        <v>10100112203</v>
      </c>
      <c r="E103" s="11" t="s">
        <v>683</v>
      </c>
      <c r="F103" s="13" t="s">
        <v>6</v>
      </c>
      <c r="G103" s="34">
        <v>76</v>
      </c>
      <c r="H103" s="77" t="s">
        <v>957</v>
      </c>
      <c r="I103" s="35">
        <v>30.4</v>
      </c>
      <c r="J103" s="24">
        <f t="shared" si="6"/>
        <v>50.34</v>
      </c>
      <c r="K103" s="68">
        <f t="shared" si="7"/>
        <v>80.74000000000001</v>
      </c>
    </row>
    <row r="104" spans="1:11" ht="39.75" customHeight="1">
      <c r="A104" s="11">
        <v>103</v>
      </c>
      <c r="B104" s="61" t="s">
        <v>958</v>
      </c>
      <c r="C104" s="9" t="s">
        <v>959</v>
      </c>
      <c r="D104" s="12">
        <v>10100112630</v>
      </c>
      <c r="E104" s="11" t="s">
        <v>683</v>
      </c>
      <c r="F104" s="13" t="s">
        <v>6</v>
      </c>
      <c r="G104" s="34">
        <v>71.8</v>
      </c>
      <c r="H104" s="77">
        <v>86.17</v>
      </c>
      <c r="I104" s="35">
        <v>28.72</v>
      </c>
      <c r="J104" s="24">
        <f t="shared" si="6"/>
        <v>51.702</v>
      </c>
      <c r="K104" s="68">
        <f t="shared" si="7"/>
        <v>80.422</v>
      </c>
    </row>
    <row r="105" spans="1:11" ht="39.75" customHeight="1">
      <c r="A105" s="11">
        <v>104</v>
      </c>
      <c r="B105" s="71" t="s">
        <v>960</v>
      </c>
      <c r="C105" s="17" t="s">
        <v>961</v>
      </c>
      <c r="D105" s="18">
        <v>10100112712</v>
      </c>
      <c r="E105" s="16" t="s">
        <v>683</v>
      </c>
      <c r="F105" s="19" t="s">
        <v>6</v>
      </c>
      <c r="G105" s="86">
        <v>68.7</v>
      </c>
      <c r="H105" s="77">
        <v>88.14</v>
      </c>
      <c r="I105" s="35">
        <v>27.48</v>
      </c>
      <c r="J105" s="24">
        <f t="shared" si="6"/>
        <v>52.884</v>
      </c>
      <c r="K105" s="68">
        <f t="shared" si="7"/>
        <v>80.364</v>
      </c>
    </row>
    <row r="106" spans="1:11" ht="39.75" customHeight="1">
      <c r="A106" s="11">
        <v>105</v>
      </c>
      <c r="B106" s="61" t="s">
        <v>962</v>
      </c>
      <c r="C106" s="9" t="s">
        <v>963</v>
      </c>
      <c r="D106" s="12">
        <v>10100112609</v>
      </c>
      <c r="E106" s="11" t="s">
        <v>683</v>
      </c>
      <c r="F106" s="13" t="s">
        <v>6</v>
      </c>
      <c r="G106" s="34">
        <v>71.6</v>
      </c>
      <c r="H106" s="77" t="s">
        <v>964</v>
      </c>
      <c r="I106" s="35">
        <v>28.64</v>
      </c>
      <c r="J106" s="24">
        <f t="shared" si="6"/>
        <v>51.461999999999996</v>
      </c>
      <c r="K106" s="68">
        <f t="shared" si="7"/>
        <v>80.102</v>
      </c>
    </row>
    <row r="107" spans="1:11" ht="39.75" customHeight="1">
      <c r="A107" s="11">
        <v>106</v>
      </c>
      <c r="B107" s="61" t="s">
        <v>965</v>
      </c>
      <c r="C107" s="9" t="s">
        <v>966</v>
      </c>
      <c r="D107" s="12">
        <v>10100112926</v>
      </c>
      <c r="E107" s="11" t="s">
        <v>683</v>
      </c>
      <c r="F107" s="13" t="s">
        <v>6</v>
      </c>
      <c r="G107" s="34">
        <v>70.1</v>
      </c>
      <c r="H107" s="77">
        <v>86.76</v>
      </c>
      <c r="I107" s="35">
        <v>28.04</v>
      </c>
      <c r="J107" s="24">
        <f t="shared" si="6"/>
        <v>52.056000000000004</v>
      </c>
      <c r="K107" s="68">
        <f t="shared" si="7"/>
        <v>80.096</v>
      </c>
    </row>
    <row r="108" spans="1:11" ht="39.75" customHeight="1">
      <c r="A108" s="11">
        <v>107</v>
      </c>
      <c r="B108" s="61" t="s">
        <v>967</v>
      </c>
      <c r="C108" s="9" t="s">
        <v>968</v>
      </c>
      <c r="D108" s="12">
        <v>10100113314</v>
      </c>
      <c r="E108" s="11" t="s">
        <v>683</v>
      </c>
      <c r="F108" s="13" t="s">
        <v>6</v>
      </c>
      <c r="G108" s="34">
        <v>76.2</v>
      </c>
      <c r="H108" s="76" t="s">
        <v>969</v>
      </c>
      <c r="I108" s="35">
        <v>30.48</v>
      </c>
      <c r="J108" s="24">
        <f t="shared" si="6"/>
        <v>49.379999999999995</v>
      </c>
      <c r="K108" s="68">
        <f t="shared" si="7"/>
        <v>79.86</v>
      </c>
    </row>
    <row r="109" spans="1:11" ht="39.75" customHeight="1">
      <c r="A109" s="11">
        <v>108</v>
      </c>
      <c r="B109" s="61" t="s">
        <v>970</v>
      </c>
      <c r="C109" s="9" t="s">
        <v>971</v>
      </c>
      <c r="D109" s="12">
        <v>10100112804</v>
      </c>
      <c r="E109" s="11" t="s">
        <v>683</v>
      </c>
      <c r="F109" s="13" t="s">
        <v>6</v>
      </c>
      <c r="G109" s="34">
        <v>69.3</v>
      </c>
      <c r="H109" s="77" t="s">
        <v>972</v>
      </c>
      <c r="I109" s="35">
        <v>27.72</v>
      </c>
      <c r="J109" s="24">
        <f t="shared" si="6"/>
        <v>51.972</v>
      </c>
      <c r="K109" s="68">
        <f t="shared" si="7"/>
        <v>79.69200000000001</v>
      </c>
    </row>
    <row r="110" spans="1:11" ht="39.75" customHeight="1">
      <c r="A110" s="11">
        <v>109</v>
      </c>
      <c r="B110" s="61" t="s">
        <v>973</v>
      </c>
      <c r="C110" s="9" t="s">
        <v>974</v>
      </c>
      <c r="D110" s="12">
        <v>10100112905</v>
      </c>
      <c r="E110" s="11" t="s">
        <v>683</v>
      </c>
      <c r="F110" s="13" t="s">
        <v>6</v>
      </c>
      <c r="G110" s="34">
        <v>70.1</v>
      </c>
      <c r="H110" s="77">
        <v>85.95</v>
      </c>
      <c r="I110" s="35">
        <v>28.04</v>
      </c>
      <c r="J110" s="24">
        <f t="shared" si="6"/>
        <v>51.57</v>
      </c>
      <c r="K110" s="68">
        <f t="shared" si="7"/>
        <v>79.61</v>
      </c>
    </row>
    <row r="111" spans="1:11" ht="39.75" customHeight="1">
      <c r="A111" s="11">
        <v>110</v>
      </c>
      <c r="B111" s="61" t="s">
        <v>975</v>
      </c>
      <c r="C111" s="9" t="s">
        <v>976</v>
      </c>
      <c r="D111" s="12">
        <v>10100113210</v>
      </c>
      <c r="E111" s="11" t="s">
        <v>683</v>
      </c>
      <c r="F111" s="13" t="s">
        <v>6</v>
      </c>
      <c r="G111" s="34">
        <v>66.5</v>
      </c>
      <c r="H111" s="77">
        <v>88.34</v>
      </c>
      <c r="I111" s="35">
        <v>26.6</v>
      </c>
      <c r="J111" s="24">
        <f t="shared" si="6"/>
        <v>53.004</v>
      </c>
      <c r="K111" s="68">
        <f t="shared" si="7"/>
        <v>79.604</v>
      </c>
    </row>
    <row r="112" spans="1:11" ht="39.75" customHeight="1">
      <c r="A112" s="11">
        <v>111</v>
      </c>
      <c r="B112" s="61" t="s">
        <v>977</v>
      </c>
      <c r="C112" s="9" t="s">
        <v>978</v>
      </c>
      <c r="D112" s="12">
        <v>10100113123</v>
      </c>
      <c r="E112" s="11" t="s">
        <v>683</v>
      </c>
      <c r="F112" s="13" t="s">
        <v>6</v>
      </c>
      <c r="G112" s="34">
        <v>65</v>
      </c>
      <c r="H112" s="77" t="s">
        <v>979</v>
      </c>
      <c r="I112" s="35">
        <v>26</v>
      </c>
      <c r="J112" s="24">
        <f t="shared" si="6"/>
        <v>53.52</v>
      </c>
      <c r="K112" s="68">
        <f t="shared" si="7"/>
        <v>79.52000000000001</v>
      </c>
    </row>
    <row r="113" spans="1:11" ht="39.75" customHeight="1">
      <c r="A113" s="11">
        <v>112</v>
      </c>
      <c r="B113" s="61" t="s">
        <v>980</v>
      </c>
      <c r="C113" s="9" t="s">
        <v>981</v>
      </c>
      <c r="D113" s="12">
        <v>10100113208</v>
      </c>
      <c r="E113" s="11" t="s">
        <v>683</v>
      </c>
      <c r="F113" s="13" t="s">
        <v>6</v>
      </c>
      <c r="G113" s="34">
        <v>72.3</v>
      </c>
      <c r="H113" s="77" t="s">
        <v>945</v>
      </c>
      <c r="I113" s="35">
        <v>28.92</v>
      </c>
      <c r="J113" s="24">
        <f t="shared" si="6"/>
        <v>50.598</v>
      </c>
      <c r="K113" s="68">
        <f t="shared" si="7"/>
        <v>79.518</v>
      </c>
    </row>
    <row r="114" spans="1:11" ht="39.75" customHeight="1">
      <c r="A114" s="11">
        <v>113</v>
      </c>
      <c r="B114" s="61" t="s">
        <v>982</v>
      </c>
      <c r="C114" s="9" t="s">
        <v>343</v>
      </c>
      <c r="D114" s="12">
        <v>10100112605</v>
      </c>
      <c r="E114" s="11" t="s">
        <v>683</v>
      </c>
      <c r="F114" s="13" t="s">
        <v>6</v>
      </c>
      <c r="G114" s="34">
        <v>66.8</v>
      </c>
      <c r="H114" s="77" t="s">
        <v>801</v>
      </c>
      <c r="I114" s="35">
        <v>26.72</v>
      </c>
      <c r="J114" s="24">
        <f t="shared" si="6"/>
        <v>52.794</v>
      </c>
      <c r="K114" s="68">
        <f t="shared" si="7"/>
        <v>79.514</v>
      </c>
    </row>
    <row r="115" spans="1:11" ht="39.75" customHeight="1">
      <c r="A115" s="11">
        <v>114</v>
      </c>
      <c r="B115" s="61" t="s">
        <v>983</v>
      </c>
      <c r="C115" s="9" t="s">
        <v>984</v>
      </c>
      <c r="D115" s="12">
        <v>10100112825</v>
      </c>
      <c r="E115" s="11" t="s">
        <v>683</v>
      </c>
      <c r="F115" s="13" t="s">
        <v>6</v>
      </c>
      <c r="G115" s="34">
        <v>66</v>
      </c>
      <c r="H115" s="77" t="s">
        <v>825</v>
      </c>
      <c r="I115" s="35">
        <v>26.4</v>
      </c>
      <c r="J115" s="24">
        <f t="shared" si="6"/>
        <v>53.07</v>
      </c>
      <c r="K115" s="68">
        <f t="shared" si="7"/>
        <v>79.47</v>
      </c>
    </row>
    <row r="116" spans="1:11" ht="39.75" customHeight="1">
      <c r="A116" s="11">
        <v>115</v>
      </c>
      <c r="B116" s="61" t="s">
        <v>985</v>
      </c>
      <c r="C116" s="9" t="s">
        <v>986</v>
      </c>
      <c r="D116" s="12">
        <v>10100112711</v>
      </c>
      <c r="E116" s="11" t="s">
        <v>683</v>
      </c>
      <c r="F116" s="13" t="s">
        <v>6</v>
      </c>
      <c r="G116" s="34">
        <v>72.1</v>
      </c>
      <c r="H116" s="77" t="s">
        <v>987</v>
      </c>
      <c r="I116" s="35">
        <v>28.84</v>
      </c>
      <c r="J116" s="24">
        <f t="shared" si="6"/>
        <v>50.52</v>
      </c>
      <c r="K116" s="68">
        <f t="shared" si="7"/>
        <v>79.36</v>
      </c>
    </row>
    <row r="117" spans="1:11" s="36" customFormat="1" ht="39.75" customHeight="1">
      <c r="A117" s="11">
        <v>116</v>
      </c>
      <c r="B117" s="61" t="s">
        <v>988</v>
      </c>
      <c r="C117" s="9" t="s">
        <v>989</v>
      </c>
      <c r="D117" s="12">
        <v>10100112209</v>
      </c>
      <c r="E117" s="11" t="s">
        <v>683</v>
      </c>
      <c r="F117" s="13" t="s">
        <v>6</v>
      </c>
      <c r="G117" s="34">
        <v>73.9</v>
      </c>
      <c r="H117" s="76">
        <v>82.98</v>
      </c>
      <c r="I117" s="35">
        <v>29.56</v>
      </c>
      <c r="J117" s="24">
        <f t="shared" si="6"/>
        <v>49.788000000000004</v>
      </c>
      <c r="K117" s="68">
        <f t="shared" si="7"/>
        <v>79.34800000000001</v>
      </c>
    </row>
    <row r="118" spans="1:11" ht="39.75" customHeight="1">
      <c r="A118" s="11">
        <v>117</v>
      </c>
      <c r="B118" s="61" t="s">
        <v>990</v>
      </c>
      <c r="C118" s="9" t="s">
        <v>991</v>
      </c>
      <c r="D118" s="12">
        <v>10100113103</v>
      </c>
      <c r="E118" s="11" t="s">
        <v>683</v>
      </c>
      <c r="F118" s="13" t="s">
        <v>6</v>
      </c>
      <c r="G118" s="34">
        <v>70.9</v>
      </c>
      <c r="H118" s="77" t="s">
        <v>992</v>
      </c>
      <c r="I118" s="35">
        <v>28.36</v>
      </c>
      <c r="J118" s="24">
        <f t="shared" si="6"/>
        <v>50.958000000000006</v>
      </c>
      <c r="K118" s="68">
        <f t="shared" si="7"/>
        <v>79.31800000000001</v>
      </c>
    </row>
    <row r="119" spans="1:11" ht="39.75" customHeight="1">
      <c r="A119" s="11">
        <v>118</v>
      </c>
      <c r="B119" s="11" t="s">
        <v>993</v>
      </c>
      <c r="C119" s="9" t="s">
        <v>994</v>
      </c>
      <c r="D119" s="12">
        <v>10100113019</v>
      </c>
      <c r="E119" s="11" t="s">
        <v>683</v>
      </c>
      <c r="F119" s="13" t="s">
        <v>6</v>
      </c>
      <c r="G119" s="34">
        <v>66.9</v>
      </c>
      <c r="H119" s="77" t="s">
        <v>995</v>
      </c>
      <c r="I119" s="35">
        <v>26.76</v>
      </c>
      <c r="J119" s="24">
        <f t="shared" si="6"/>
        <v>52.529999999999994</v>
      </c>
      <c r="K119" s="68">
        <f t="shared" si="7"/>
        <v>79.28999999999999</v>
      </c>
    </row>
    <row r="120" spans="1:11" ht="39.75" customHeight="1">
      <c r="A120" s="11">
        <v>119</v>
      </c>
      <c r="B120" s="11" t="s">
        <v>996</v>
      </c>
      <c r="C120" s="9" t="s">
        <v>997</v>
      </c>
      <c r="D120" s="12">
        <v>10100112419</v>
      </c>
      <c r="E120" s="11" t="s">
        <v>683</v>
      </c>
      <c r="F120" s="13" t="s">
        <v>6</v>
      </c>
      <c r="G120" s="34">
        <v>65.5</v>
      </c>
      <c r="H120" s="77" t="s">
        <v>998</v>
      </c>
      <c r="I120" s="35">
        <v>26.2</v>
      </c>
      <c r="J120" s="24">
        <f t="shared" si="6"/>
        <v>53.028</v>
      </c>
      <c r="K120" s="68">
        <f t="shared" si="7"/>
        <v>79.22800000000001</v>
      </c>
    </row>
    <row r="121" spans="1:11" ht="39.75" customHeight="1">
      <c r="A121" s="11">
        <v>120</v>
      </c>
      <c r="B121" s="11" t="s">
        <v>999</v>
      </c>
      <c r="C121" s="9" t="s">
        <v>1000</v>
      </c>
      <c r="D121" s="12">
        <v>10100113416</v>
      </c>
      <c r="E121" s="11" t="s">
        <v>683</v>
      </c>
      <c r="F121" s="13" t="s">
        <v>6</v>
      </c>
      <c r="G121" s="34">
        <v>65.3</v>
      </c>
      <c r="H121" s="77" t="s">
        <v>1001</v>
      </c>
      <c r="I121" s="35">
        <v>26.12</v>
      </c>
      <c r="J121" s="24">
        <f t="shared" si="6"/>
        <v>52.506</v>
      </c>
      <c r="K121" s="68">
        <f t="shared" si="7"/>
        <v>78.626</v>
      </c>
    </row>
    <row r="122" spans="1:11" ht="39.75" customHeight="1">
      <c r="A122" s="11">
        <v>121</v>
      </c>
      <c r="B122" s="11" t="s">
        <v>1002</v>
      </c>
      <c r="C122" s="9" t="s">
        <v>1003</v>
      </c>
      <c r="D122" s="12">
        <v>10100113306</v>
      </c>
      <c r="E122" s="11" t="s">
        <v>683</v>
      </c>
      <c r="F122" s="13" t="s">
        <v>6</v>
      </c>
      <c r="G122" s="34">
        <v>65.8</v>
      </c>
      <c r="H122" s="77" t="s">
        <v>1004</v>
      </c>
      <c r="I122" s="35">
        <v>26.32</v>
      </c>
      <c r="J122" s="24">
        <f t="shared" si="6"/>
        <v>52.302</v>
      </c>
      <c r="K122" s="68">
        <f t="shared" si="7"/>
        <v>78.622</v>
      </c>
    </row>
    <row r="123" spans="1:11" ht="39.75" customHeight="1">
      <c r="A123" s="11">
        <v>122</v>
      </c>
      <c r="B123" s="11" t="s">
        <v>1005</v>
      </c>
      <c r="C123" s="9" t="s">
        <v>1006</v>
      </c>
      <c r="D123" s="12">
        <v>10100112207</v>
      </c>
      <c r="E123" s="11" t="s">
        <v>683</v>
      </c>
      <c r="F123" s="13" t="s">
        <v>6</v>
      </c>
      <c r="G123" s="34">
        <v>69.7</v>
      </c>
      <c r="H123" s="77" t="s">
        <v>1007</v>
      </c>
      <c r="I123" s="35">
        <v>27.88</v>
      </c>
      <c r="J123" s="24">
        <f t="shared" si="6"/>
        <v>50.706</v>
      </c>
      <c r="K123" s="68">
        <f t="shared" si="7"/>
        <v>78.58600000000001</v>
      </c>
    </row>
    <row r="124" spans="1:11" ht="39.75" customHeight="1">
      <c r="A124" s="11">
        <v>123</v>
      </c>
      <c r="B124" s="11" t="s">
        <v>1008</v>
      </c>
      <c r="C124" s="9" t="s">
        <v>1009</v>
      </c>
      <c r="D124" s="12">
        <v>10100112909</v>
      </c>
      <c r="E124" s="11" t="s">
        <v>683</v>
      </c>
      <c r="F124" s="13" t="s">
        <v>6</v>
      </c>
      <c r="G124" s="34">
        <v>66.6</v>
      </c>
      <c r="H124" s="77" t="s">
        <v>1010</v>
      </c>
      <c r="I124" s="35">
        <v>26.64</v>
      </c>
      <c r="J124" s="24">
        <f t="shared" si="6"/>
        <v>51.852</v>
      </c>
      <c r="K124" s="68">
        <f t="shared" si="7"/>
        <v>78.49199999999999</v>
      </c>
    </row>
    <row r="125" spans="1:11" ht="39.75" customHeight="1">
      <c r="A125" s="11">
        <v>124</v>
      </c>
      <c r="B125" s="11" t="s">
        <v>1011</v>
      </c>
      <c r="C125" s="9" t="s">
        <v>1012</v>
      </c>
      <c r="D125" s="12">
        <v>10100113213</v>
      </c>
      <c r="E125" s="11" t="s">
        <v>683</v>
      </c>
      <c r="F125" s="13" t="s">
        <v>6</v>
      </c>
      <c r="G125" s="34">
        <v>67.7</v>
      </c>
      <c r="H125" s="77">
        <v>85.57</v>
      </c>
      <c r="I125" s="35">
        <v>27.08</v>
      </c>
      <c r="J125" s="24">
        <f t="shared" si="6"/>
        <v>51.34199999999999</v>
      </c>
      <c r="K125" s="68">
        <f t="shared" si="7"/>
        <v>78.422</v>
      </c>
    </row>
    <row r="126" spans="1:11" ht="39.75" customHeight="1">
      <c r="A126" s="11">
        <v>125</v>
      </c>
      <c r="B126" s="11" t="s">
        <v>1013</v>
      </c>
      <c r="C126" s="9" t="s">
        <v>1014</v>
      </c>
      <c r="D126" s="12">
        <v>10100112315</v>
      </c>
      <c r="E126" s="11" t="s">
        <v>683</v>
      </c>
      <c r="F126" s="13" t="s">
        <v>6</v>
      </c>
      <c r="G126" s="34">
        <v>66.3</v>
      </c>
      <c r="H126" s="77" t="s">
        <v>1015</v>
      </c>
      <c r="I126" s="35">
        <v>26.52</v>
      </c>
      <c r="J126" s="24">
        <f t="shared" si="6"/>
        <v>51.732</v>
      </c>
      <c r="K126" s="68">
        <f t="shared" si="7"/>
        <v>78.252</v>
      </c>
    </row>
    <row r="127" spans="1:11" ht="39.75" customHeight="1">
      <c r="A127" s="11">
        <v>126</v>
      </c>
      <c r="B127" s="11" t="s">
        <v>1016</v>
      </c>
      <c r="C127" s="9" t="s">
        <v>1017</v>
      </c>
      <c r="D127" s="12">
        <v>10100113212</v>
      </c>
      <c r="E127" s="11" t="s">
        <v>683</v>
      </c>
      <c r="F127" s="13" t="s">
        <v>6</v>
      </c>
      <c r="G127" s="34">
        <v>67</v>
      </c>
      <c r="H127" s="77" t="s">
        <v>1018</v>
      </c>
      <c r="I127" s="35">
        <v>26.8</v>
      </c>
      <c r="J127" s="24">
        <f t="shared" si="6"/>
        <v>51.372</v>
      </c>
      <c r="K127" s="68">
        <f t="shared" si="7"/>
        <v>78.172</v>
      </c>
    </row>
    <row r="128" spans="1:11" ht="39.75" customHeight="1">
      <c r="A128" s="11">
        <v>127</v>
      </c>
      <c r="B128" s="11" t="s">
        <v>1019</v>
      </c>
      <c r="C128" s="9" t="s">
        <v>1020</v>
      </c>
      <c r="D128" s="12">
        <v>10100113413</v>
      </c>
      <c r="E128" s="11" t="s">
        <v>683</v>
      </c>
      <c r="F128" s="13" t="s">
        <v>6</v>
      </c>
      <c r="G128" s="34">
        <v>65.7</v>
      </c>
      <c r="H128" s="77" t="s">
        <v>1021</v>
      </c>
      <c r="I128" s="35">
        <v>26.28</v>
      </c>
      <c r="J128" s="24">
        <f t="shared" si="6"/>
        <v>51.815999999999995</v>
      </c>
      <c r="K128" s="68">
        <f t="shared" si="7"/>
        <v>78.096</v>
      </c>
    </row>
    <row r="129" spans="1:11" ht="39.75" customHeight="1">
      <c r="A129" s="11">
        <v>128</v>
      </c>
      <c r="B129" s="11" t="s">
        <v>1022</v>
      </c>
      <c r="C129" s="9" t="s">
        <v>1023</v>
      </c>
      <c r="D129" s="12">
        <v>10100112518</v>
      </c>
      <c r="E129" s="11" t="s">
        <v>683</v>
      </c>
      <c r="F129" s="13" t="s">
        <v>6</v>
      </c>
      <c r="G129" s="34">
        <v>67.4</v>
      </c>
      <c r="H129" s="77" t="s">
        <v>1024</v>
      </c>
      <c r="I129" s="35">
        <v>26.96</v>
      </c>
      <c r="J129" s="24">
        <f t="shared" si="6"/>
        <v>51.126</v>
      </c>
      <c r="K129" s="68">
        <f t="shared" si="7"/>
        <v>78.086</v>
      </c>
    </row>
    <row r="130" spans="1:11" ht="39.75" customHeight="1">
      <c r="A130" s="11">
        <v>129</v>
      </c>
      <c r="B130" s="11" t="s">
        <v>1025</v>
      </c>
      <c r="C130" s="9" t="s">
        <v>1026</v>
      </c>
      <c r="D130" s="12">
        <v>10100112019</v>
      </c>
      <c r="E130" s="11" t="s">
        <v>683</v>
      </c>
      <c r="F130" s="13" t="s">
        <v>6</v>
      </c>
      <c r="G130" s="34">
        <v>64.9</v>
      </c>
      <c r="H130" s="77" t="s">
        <v>942</v>
      </c>
      <c r="I130" s="35">
        <v>25.96</v>
      </c>
      <c r="J130" s="24">
        <f t="shared" si="6"/>
        <v>52.056000000000004</v>
      </c>
      <c r="K130" s="68">
        <f aca="true" t="shared" si="8" ref="K130:K141">G130*0.4+H130*0.6</f>
        <v>78.016</v>
      </c>
    </row>
    <row r="131" spans="1:11" ht="39.75" customHeight="1">
      <c r="A131" s="11">
        <v>130</v>
      </c>
      <c r="B131" s="11" t="s">
        <v>1027</v>
      </c>
      <c r="C131" s="9" t="s">
        <v>1028</v>
      </c>
      <c r="D131" s="12">
        <v>10100113303</v>
      </c>
      <c r="E131" s="11" t="s">
        <v>683</v>
      </c>
      <c r="F131" s="13" t="s">
        <v>6</v>
      </c>
      <c r="G131" s="34">
        <v>66.2</v>
      </c>
      <c r="H131" s="77" t="s">
        <v>828</v>
      </c>
      <c r="I131" s="35">
        <v>26.48</v>
      </c>
      <c r="J131" s="24">
        <f aca="true" t="shared" si="9" ref="J131:J139">H131*0.6</f>
        <v>51.492</v>
      </c>
      <c r="K131" s="68">
        <f t="shared" si="8"/>
        <v>77.97200000000001</v>
      </c>
    </row>
    <row r="132" spans="1:11" ht="39.75" customHeight="1">
      <c r="A132" s="11">
        <v>131</v>
      </c>
      <c r="B132" s="11" t="s">
        <v>1029</v>
      </c>
      <c r="C132" s="9" t="s">
        <v>1030</v>
      </c>
      <c r="D132" s="12">
        <v>10100113012</v>
      </c>
      <c r="E132" s="11" t="s">
        <v>683</v>
      </c>
      <c r="F132" s="13" t="s">
        <v>6</v>
      </c>
      <c r="G132" s="34">
        <v>68.1</v>
      </c>
      <c r="H132" s="77" t="s">
        <v>1031</v>
      </c>
      <c r="I132" s="35">
        <v>27.24</v>
      </c>
      <c r="J132" s="24">
        <f t="shared" si="9"/>
        <v>50.64</v>
      </c>
      <c r="K132" s="68">
        <f t="shared" si="8"/>
        <v>77.88</v>
      </c>
    </row>
    <row r="133" spans="1:11" ht="39.75" customHeight="1">
      <c r="A133" s="11">
        <v>132</v>
      </c>
      <c r="B133" s="11" t="s">
        <v>1032</v>
      </c>
      <c r="C133" s="9" t="s">
        <v>1033</v>
      </c>
      <c r="D133" s="12">
        <v>10100113301</v>
      </c>
      <c r="E133" s="11" t="s">
        <v>683</v>
      </c>
      <c r="F133" s="13" t="s">
        <v>6</v>
      </c>
      <c r="G133" s="34">
        <v>65</v>
      </c>
      <c r="H133" s="77">
        <v>86.16</v>
      </c>
      <c r="I133" s="35">
        <v>26</v>
      </c>
      <c r="J133" s="24">
        <f t="shared" si="9"/>
        <v>51.696</v>
      </c>
      <c r="K133" s="68">
        <f t="shared" si="8"/>
        <v>77.696</v>
      </c>
    </row>
    <row r="134" spans="1:11" ht="39.75" customHeight="1">
      <c r="A134" s="11">
        <v>133</v>
      </c>
      <c r="B134" s="11" t="s">
        <v>1034</v>
      </c>
      <c r="C134" s="9" t="s">
        <v>1035</v>
      </c>
      <c r="D134" s="12">
        <v>10100112006</v>
      </c>
      <c r="E134" s="11" t="s">
        <v>683</v>
      </c>
      <c r="F134" s="13" t="s">
        <v>6</v>
      </c>
      <c r="G134" s="34">
        <v>64.8</v>
      </c>
      <c r="H134" s="77" t="s">
        <v>886</v>
      </c>
      <c r="I134" s="35">
        <v>25.92</v>
      </c>
      <c r="J134" s="24">
        <f t="shared" si="9"/>
        <v>51.702</v>
      </c>
      <c r="K134" s="68">
        <f t="shared" si="8"/>
        <v>77.622</v>
      </c>
    </row>
    <row r="135" spans="1:11" ht="39.75" customHeight="1">
      <c r="A135" s="11">
        <v>134</v>
      </c>
      <c r="B135" s="11" t="s">
        <v>1036</v>
      </c>
      <c r="C135" s="9" t="s">
        <v>1037</v>
      </c>
      <c r="D135" s="12">
        <v>10100113509</v>
      </c>
      <c r="E135" s="11" t="s">
        <v>683</v>
      </c>
      <c r="F135" s="13" t="s">
        <v>6</v>
      </c>
      <c r="G135" s="34">
        <v>72.3</v>
      </c>
      <c r="H135" s="77" t="s">
        <v>1038</v>
      </c>
      <c r="I135" s="35">
        <v>28.92</v>
      </c>
      <c r="J135" s="24">
        <f t="shared" si="9"/>
        <v>48.66</v>
      </c>
      <c r="K135" s="68">
        <f t="shared" si="8"/>
        <v>77.58</v>
      </c>
    </row>
    <row r="136" spans="1:11" ht="39.75" customHeight="1">
      <c r="A136" s="11">
        <v>135</v>
      </c>
      <c r="B136" s="11" t="s">
        <v>1039</v>
      </c>
      <c r="C136" s="9" t="s">
        <v>1040</v>
      </c>
      <c r="D136" s="12">
        <v>10100112907</v>
      </c>
      <c r="E136" s="11" t="s">
        <v>683</v>
      </c>
      <c r="F136" s="13" t="s">
        <v>6</v>
      </c>
      <c r="G136" s="34">
        <v>66.6</v>
      </c>
      <c r="H136" s="77" t="s">
        <v>1041</v>
      </c>
      <c r="I136" s="35">
        <v>26.64</v>
      </c>
      <c r="J136" s="24">
        <f t="shared" si="9"/>
        <v>50.699999999999996</v>
      </c>
      <c r="K136" s="68">
        <f t="shared" si="8"/>
        <v>77.34</v>
      </c>
    </row>
    <row r="137" spans="1:11" ht="39.75" customHeight="1">
      <c r="A137" s="11">
        <v>136</v>
      </c>
      <c r="B137" s="11" t="s">
        <v>1042</v>
      </c>
      <c r="C137" s="9" t="s">
        <v>1043</v>
      </c>
      <c r="D137" s="12">
        <v>10100113315</v>
      </c>
      <c r="E137" s="11" t="s">
        <v>683</v>
      </c>
      <c r="F137" s="13" t="s">
        <v>6</v>
      </c>
      <c r="G137" s="34">
        <v>65.5</v>
      </c>
      <c r="H137" s="77" t="s">
        <v>1044</v>
      </c>
      <c r="I137" s="35">
        <v>26.2</v>
      </c>
      <c r="J137" s="24">
        <f t="shared" si="9"/>
        <v>51.083999999999996</v>
      </c>
      <c r="K137" s="68">
        <f t="shared" si="8"/>
        <v>77.28399999999999</v>
      </c>
    </row>
    <row r="138" spans="1:11" ht="39.75" customHeight="1">
      <c r="A138" s="11">
        <v>137</v>
      </c>
      <c r="B138" s="11" t="s">
        <v>1045</v>
      </c>
      <c r="C138" s="9" t="s">
        <v>1046</v>
      </c>
      <c r="D138" s="12">
        <v>10100112421</v>
      </c>
      <c r="E138" s="11" t="s">
        <v>683</v>
      </c>
      <c r="F138" s="13" t="s">
        <v>6</v>
      </c>
      <c r="G138" s="34">
        <v>65.2</v>
      </c>
      <c r="H138" s="77" t="s">
        <v>1024</v>
      </c>
      <c r="I138" s="35">
        <v>26.08</v>
      </c>
      <c r="J138" s="24">
        <f t="shared" si="9"/>
        <v>51.126</v>
      </c>
      <c r="K138" s="68">
        <f t="shared" si="8"/>
        <v>77.206</v>
      </c>
    </row>
    <row r="139" spans="1:11" ht="39.75" customHeight="1">
      <c r="A139" s="11">
        <v>138</v>
      </c>
      <c r="B139" s="11" t="s">
        <v>1047</v>
      </c>
      <c r="C139" s="9" t="s">
        <v>1048</v>
      </c>
      <c r="D139" s="12">
        <v>10100112505</v>
      </c>
      <c r="E139" s="11" t="s">
        <v>683</v>
      </c>
      <c r="F139" s="13" t="s">
        <v>6</v>
      </c>
      <c r="G139" s="34">
        <v>65.7</v>
      </c>
      <c r="H139" s="77" t="s">
        <v>1049</v>
      </c>
      <c r="I139" s="35">
        <v>26.28</v>
      </c>
      <c r="J139" s="24">
        <f t="shared" si="9"/>
        <v>48.036</v>
      </c>
      <c r="K139" s="68">
        <f t="shared" si="8"/>
        <v>74.316</v>
      </c>
    </row>
    <row r="140" spans="1:11" ht="39.75" customHeight="1">
      <c r="A140" s="11">
        <v>139</v>
      </c>
      <c r="B140" s="11" t="s">
        <v>1050</v>
      </c>
      <c r="C140" s="9" t="s">
        <v>1051</v>
      </c>
      <c r="D140" s="12">
        <v>10100112827</v>
      </c>
      <c r="E140" s="11" t="s">
        <v>683</v>
      </c>
      <c r="F140" s="13" t="s">
        <v>6</v>
      </c>
      <c r="G140" s="34">
        <v>83.7</v>
      </c>
      <c r="H140" s="77"/>
      <c r="I140" s="35">
        <v>33.48</v>
      </c>
      <c r="J140" s="24"/>
      <c r="K140" s="68">
        <f t="shared" si="8"/>
        <v>33.480000000000004</v>
      </c>
    </row>
    <row r="141" spans="1:11" ht="39.75" customHeight="1">
      <c r="A141" s="11">
        <v>140</v>
      </c>
      <c r="B141" s="11" t="s">
        <v>1052</v>
      </c>
      <c r="C141" s="9" t="s">
        <v>1053</v>
      </c>
      <c r="D141" s="12">
        <v>10100113204</v>
      </c>
      <c r="E141" s="11" t="s">
        <v>683</v>
      </c>
      <c r="F141" s="13" t="s">
        <v>6</v>
      </c>
      <c r="G141" s="34">
        <v>71.4</v>
      </c>
      <c r="H141" s="77"/>
      <c r="I141" s="35">
        <v>28.56</v>
      </c>
      <c r="J141" s="24"/>
      <c r="K141" s="68">
        <f t="shared" si="8"/>
        <v>28.560000000000002</v>
      </c>
    </row>
  </sheetData>
  <sheetProtection/>
  <autoFilter ref="B1:G141"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4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SheetLayoutView="100" workbookViewId="0" topLeftCell="A1">
      <selection activeCell="G16" sqref="G16"/>
    </sheetView>
  </sheetViews>
  <sheetFormatPr defaultColWidth="9.140625" defaultRowHeight="39.75" customHeight="1"/>
  <cols>
    <col min="1" max="1" width="9.28125" style="89" customWidth="1"/>
    <col min="2" max="2" width="17.28125" style="89" customWidth="1"/>
    <col min="3" max="3" width="12.421875" style="89" customWidth="1"/>
    <col min="4" max="4" width="24.00390625" style="89" customWidth="1"/>
    <col min="5" max="5" width="17.28125" style="89" customWidth="1"/>
    <col min="6" max="6" width="16.28125" style="89" customWidth="1"/>
    <col min="7" max="7" width="17.28125" style="89" customWidth="1"/>
    <col min="8" max="8" width="17.28125" style="142" customWidth="1"/>
    <col min="9" max="10" width="23.421875" style="89" customWidth="1"/>
    <col min="11" max="11" width="13.140625" style="142" customWidth="1"/>
    <col min="12" max="16384" width="12.421875" style="89" customWidth="1"/>
  </cols>
  <sheetData>
    <row r="1" spans="1:11" s="69" customFormat="1" ht="39.75" customHeight="1">
      <c r="A1" s="9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33" t="s">
        <v>41</v>
      </c>
      <c r="I1" s="42" t="s">
        <v>42</v>
      </c>
      <c r="J1" s="143" t="s">
        <v>43</v>
      </c>
      <c r="K1" s="33" t="s">
        <v>44</v>
      </c>
    </row>
    <row r="2" spans="1:11" ht="39.75" customHeight="1">
      <c r="A2" s="11">
        <v>1</v>
      </c>
      <c r="B2" s="11" t="s">
        <v>69</v>
      </c>
      <c r="C2" s="13" t="s">
        <v>70</v>
      </c>
      <c r="D2" s="12">
        <v>10100100902</v>
      </c>
      <c r="E2" s="11" t="s">
        <v>71</v>
      </c>
      <c r="F2" s="13" t="s">
        <v>4</v>
      </c>
      <c r="G2" s="11">
        <v>94.2</v>
      </c>
      <c r="H2" s="34">
        <v>84.56</v>
      </c>
      <c r="I2" s="99">
        <f>G2*0.4</f>
        <v>37.68</v>
      </c>
      <c r="J2" s="99">
        <f>H2*0.6</f>
        <v>50.736</v>
      </c>
      <c r="K2" s="144">
        <f aca="true" t="shared" si="0" ref="K2:K15">G2*0.4+H2*0.6</f>
        <v>88.416</v>
      </c>
    </row>
    <row r="3" spans="1:11" ht="39.75" customHeight="1">
      <c r="A3" s="11">
        <v>2</v>
      </c>
      <c r="B3" s="11"/>
      <c r="C3" s="13" t="s">
        <v>72</v>
      </c>
      <c r="D3" s="13" t="s">
        <v>53</v>
      </c>
      <c r="E3" s="11" t="s">
        <v>71</v>
      </c>
      <c r="F3" s="13" t="s">
        <v>4</v>
      </c>
      <c r="G3" s="11">
        <v>84.53</v>
      </c>
      <c r="H3" s="34">
        <v>87.88</v>
      </c>
      <c r="I3" s="99">
        <f aca="true" t="shared" si="1" ref="I3:I15">G3*0.4</f>
        <v>33.812000000000005</v>
      </c>
      <c r="J3" s="99">
        <f aca="true" t="shared" si="2" ref="J3:J11">H3*0.6</f>
        <v>52.727999999999994</v>
      </c>
      <c r="K3" s="34">
        <f t="shared" si="0"/>
        <v>86.53999999999999</v>
      </c>
    </row>
    <row r="4" spans="1:11" ht="39.75" customHeight="1">
      <c r="A4" s="11">
        <v>3</v>
      </c>
      <c r="B4" s="11"/>
      <c r="C4" s="13" t="s">
        <v>73</v>
      </c>
      <c r="D4" s="13" t="s">
        <v>53</v>
      </c>
      <c r="E4" s="11" t="s">
        <v>71</v>
      </c>
      <c r="F4" s="13" t="s">
        <v>4</v>
      </c>
      <c r="G4" s="11">
        <v>84.53</v>
      </c>
      <c r="H4" s="34">
        <v>87.04</v>
      </c>
      <c r="I4" s="99">
        <f t="shared" si="1"/>
        <v>33.812000000000005</v>
      </c>
      <c r="J4" s="99">
        <f t="shared" si="2"/>
        <v>52.224000000000004</v>
      </c>
      <c r="K4" s="34">
        <f t="shared" si="0"/>
        <v>86.036</v>
      </c>
    </row>
    <row r="5" spans="1:11" ht="39.75" customHeight="1">
      <c r="A5" s="11">
        <v>4</v>
      </c>
      <c r="B5" s="11" t="s">
        <v>74</v>
      </c>
      <c r="C5" s="13" t="s">
        <v>75</v>
      </c>
      <c r="D5" s="12">
        <v>10100100820</v>
      </c>
      <c r="E5" s="11" t="s">
        <v>71</v>
      </c>
      <c r="F5" s="13" t="s">
        <v>4</v>
      </c>
      <c r="G5" s="11">
        <v>84.1</v>
      </c>
      <c r="H5" s="34">
        <v>87.08</v>
      </c>
      <c r="I5" s="99">
        <f t="shared" si="1"/>
        <v>33.64</v>
      </c>
      <c r="J5" s="99">
        <f t="shared" si="2"/>
        <v>52.248</v>
      </c>
      <c r="K5" s="34">
        <f t="shared" si="0"/>
        <v>85.888</v>
      </c>
    </row>
    <row r="6" spans="1:11" ht="39.75" customHeight="1">
      <c r="A6" s="11">
        <v>5</v>
      </c>
      <c r="B6" s="11"/>
      <c r="C6" s="13" t="s">
        <v>76</v>
      </c>
      <c r="D6" s="13" t="s">
        <v>53</v>
      </c>
      <c r="E6" s="11" t="s">
        <v>71</v>
      </c>
      <c r="F6" s="13" t="s">
        <v>4</v>
      </c>
      <c r="G6" s="11">
        <v>84.53</v>
      </c>
      <c r="H6" s="34">
        <v>86.76</v>
      </c>
      <c r="I6" s="99">
        <f t="shared" si="1"/>
        <v>33.812000000000005</v>
      </c>
      <c r="J6" s="99">
        <f t="shared" si="2"/>
        <v>52.056000000000004</v>
      </c>
      <c r="K6" s="34">
        <f t="shared" si="0"/>
        <v>85.86800000000001</v>
      </c>
    </row>
    <row r="7" spans="1:11" ht="39.75" customHeight="1">
      <c r="A7" s="11">
        <v>6</v>
      </c>
      <c r="B7" s="16" t="s">
        <v>77</v>
      </c>
      <c r="C7" s="19" t="s">
        <v>78</v>
      </c>
      <c r="D7" s="18">
        <v>10100100717</v>
      </c>
      <c r="E7" s="16" t="s">
        <v>71</v>
      </c>
      <c r="F7" s="19" t="s">
        <v>4</v>
      </c>
      <c r="G7" s="16">
        <v>82.5</v>
      </c>
      <c r="H7" s="86">
        <v>87.7</v>
      </c>
      <c r="I7" s="99">
        <f t="shared" si="1"/>
        <v>33</v>
      </c>
      <c r="J7" s="99">
        <f t="shared" si="2"/>
        <v>52.62</v>
      </c>
      <c r="K7" s="34">
        <f t="shared" si="0"/>
        <v>85.62</v>
      </c>
    </row>
    <row r="8" spans="1:11" ht="39.75" customHeight="1">
      <c r="A8" s="11">
        <v>7</v>
      </c>
      <c r="B8" s="11"/>
      <c r="C8" s="13" t="s">
        <v>79</v>
      </c>
      <c r="D8" s="13" t="s">
        <v>53</v>
      </c>
      <c r="E8" s="11" t="s">
        <v>71</v>
      </c>
      <c r="F8" s="13" t="s">
        <v>4</v>
      </c>
      <c r="G8" s="11">
        <v>84.53</v>
      </c>
      <c r="H8" s="34">
        <v>84.8</v>
      </c>
      <c r="I8" s="99">
        <f t="shared" si="1"/>
        <v>33.812000000000005</v>
      </c>
      <c r="J8" s="99">
        <f t="shared" si="2"/>
        <v>50.879999999999995</v>
      </c>
      <c r="K8" s="34">
        <f t="shared" si="0"/>
        <v>84.69200000000001</v>
      </c>
    </row>
    <row r="9" spans="1:11" ht="39.75" customHeight="1">
      <c r="A9" s="11">
        <v>8</v>
      </c>
      <c r="B9" s="11"/>
      <c r="C9" s="13" t="s">
        <v>80</v>
      </c>
      <c r="D9" s="13" t="s">
        <v>53</v>
      </c>
      <c r="E9" s="11" t="s">
        <v>71</v>
      </c>
      <c r="F9" s="13" t="s">
        <v>4</v>
      </c>
      <c r="G9" s="11">
        <v>84.53</v>
      </c>
      <c r="H9" s="34">
        <v>83.24</v>
      </c>
      <c r="I9" s="99">
        <f t="shared" si="1"/>
        <v>33.812000000000005</v>
      </c>
      <c r="J9" s="99">
        <f t="shared" si="2"/>
        <v>49.943999999999996</v>
      </c>
      <c r="K9" s="34">
        <f t="shared" si="0"/>
        <v>83.756</v>
      </c>
    </row>
    <row r="10" spans="1:11" ht="39.75" customHeight="1">
      <c r="A10" s="11">
        <v>9</v>
      </c>
      <c r="B10" s="11" t="s">
        <v>81</v>
      </c>
      <c r="C10" s="13" t="s">
        <v>82</v>
      </c>
      <c r="D10" s="12">
        <v>10100100603</v>
      </c>
      <c r="E10" s="11" t="s">
        <v>71</v>
      </c>
      <c r="F10" s="13" t="s">
        <v>4</v>
      </c>
      <c r="G10" s="11">
        <v>81.5</v>
      </c>
      <c r="H10" s="34">
        <v>84.8</v>
      </c>
      <c r="I10" s="99">
        <f t="shared" si="1"/>
        <v>32.6</v>
      </c>
      <c r="J10" s="99">
        <f t="shared" si="2"/>
        <v>50.879999999999995</v>
      </c>
      <c r="K10" s="34">
        <f t="shared" si="0"/>
        <v>83.47999999999999</v>
      </c>
    </row>
    <row r="11" spans="1:11" ht="39.75" customHeight="1">
      <c r="A11" s="11">
        <v>10</v>
      </c>
      <c r="B11" s="11" t="s">
        <v>83</v>
      </c>
      <c r="C11" s="13" t="s">
        <v>84</v>
      </c>
      <c r="D11" s="12">
        <v>10100100815</v>
      </c>
      <c r="E11" s="11" t="s">
        <v>71</v>
      </c>
      <c r="F11" s="13" t="s">
        <v>4</v>
      </c>
      <c r="G11" s="11">
        <v>82.2</v>
      </c>
      <c r="H11" s="34">
        <v>83.76</v>
      </c>
      <c r="I11" s="99">
        <f t="shared" si="1"/>
        <v>32.88</v>
      </c>
      <c r="J11" s="99">
        <f t="shared" si="2"/>
        <v>50.256</v>
      </c>
      <c r="K11" s="34">
        <f t="shared" si="0"/>
        <v>83.136</v>
      </c>
    </row>
    <row r="12" spans="1:11" ht="39.75" customHeight="1">
      <c r="A12" s="11">
        <v>11</v>
      </c>
      <c r="B12" s="11"/>
      <c r="C12" s="13" t="s">
        <v>85</v>
      </c>
      <c r="D12" s="13" t="s">
        <v>53</v>
      </c>
      <c r="E12" s="11" t="s">
        <v>71</v>
      </c>
      <c r="F12" s="13" t="s">
        <v>4</v>
      </c>
      <c r="G12" s="11">
        <v>84.53</v>
      </c>
      <c r="H12" s="34"/>
      <c r="I12" s="99">
        <f t="shared" si="1"/>
        <v>33.812000000000005</v>
      </c>
      <c r="J12" s="99"/>
      <c r="K12" s="34">
        <f t="shared" si="0"/>
        <v>33.812000000000005</v>
      </c>
    </row>
    <row r="13" spans="1:11" ht="39.75" customHeight="1">
      <c r="A13" s="11">
        <v>12</v>
      </c>
      <c r="B13" s="11"/>
      <c r="C13" s="13" t="s">
        <v>86</v>
      </c>
      <c r="D13" s="13" t="s">
        <v>53</v>
      </c>
      <c r="E13" s="11" t="s">
        <v>71</v>
      </c>
      <c r="F13" s="13" t="s">
        <v>4</v>
      </c>
      <c r="G13" s="11">
        <v>84.53</v>
      </c>
      <c r="H13" s="34"/>
      <c r="I13" s="99">
        <f t="shared" si="1"/>
        <v>33.812000000000005</v>
      </c>
      <c r="J13" s="99"/>
      <c r="K13" s="34">
        <f t="shared" si="0"/>
        <v>33.812000000000005</v>
      </c>
    </row>
    <row r="14" spans="1:11" ht="39.75" customHeight="1">
      <c r="A14" s="11">
        <v>13</v>
      </c>
      <c r="B14" s="11"/>
      <c r="C14" s="13" t="s">
        <v>87</v>
      </c>
      <c r="D14" s="13" t="s">
        <v>53</v>
      </c>
      <c r="E14" s="11" t="s">
        <v>71</v>
      </c>
      <c r="F14" s="13" t="s">
        <v>4</v>
      </c>
      <c r="G14" s="11">
        <v>84.53</v>
      </c>
      <c r="H14" s="34"/>
      <c r="I14" s="99">
        <f t="shared" si="1"/>
        <v>33.812000000000005</v>
      </c>
      <c r="J14" s="99"/>
      <c r="K14" s="34">
        <f t="shared" si="0"/>
        <v>33.812000000000005</v>
      </c>
    </row>
    <row r="15" spans="1:11" ht="39.75" customHeight="1">
      <c r="A15" s="11">
        <v>14</v>
      </c>
      <c r="B15" s="11" t="s">
        <v>88</v>
      </c>
      <c r="C15" s="13" t="s">
        <v>89</v>
      </c>
      <c r="D15" s="12">
        <v>10100100606</v>
      </c>
      <c r="E15" s="11" t="s">
        <v>71</v>
      </c>
      <c r="F15" s="13" t="s">
        <v>4</v>
      </c>
      <c r="G15" s="11">
        <v>82.7</v>
      </c>
      <c r="H15" s="34"/>
      <c r="I15" s="99">
        <f t="shared" si="1"/>
        <v>33.080000000000005</v>
      </c>
      <c r="J15" s="99"/>
      <c r="K15" s="34">
        <f t="shared" si="0"/>
        <v>33.080000000000005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6"/>
  <headerFooter alignWithMargins="0">
    <oddFooter>&amp;C第 &amp;P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zoomScaleSheetLayoutView="100" workbookViewId="0" topLeftCell="A1">
      <selection activeCell="G16" sqref="G16"/>
    </sheetView>
  </sheetViews>
  <sheetFormatPr defaultColWidth="9.140625" defaultRowHeight="39.75" customHeight="1"/>
  <cols>
    <col min="1" max="1" width="9.28125" style="28" customWidth="1"/>
    <col min="2" max="2" width="17.28125" style="67" customWidth="1"/>
    <col min="3" max="3" width="12.421875" style="27" customWidth="1"/>
    <col min="4" max="4" width="24.00390625" style="67" customWidth="1"/>
    <col min="5" max="5" width="17.28125" style="67" customWidth="1"/>
    <col min="6" max="6" width="16.28125" style="67" customWidth="1"/>
    <col min="7" max="7" width="17.28125" style="67" customWidth="1"/>
    <col min="8" max="8" width="25.28125" style="67" customWidth="1"/>
    <col min="9" max="10" width="23.421875" style="70" customWidth="1"/>
    <col min="11" max="11" width="13.140625" style="70" customWidth="1"/>
    <col min="12" max="16384" width="9.140625" style="28" customWidth="1"/>
  </cols>
  <sheetData>
    <row r="1" spans="1:11" s="69" customFormat="1" ht="39.75" customHeight="1">
      <c r="A1" s="9" t="s">
        <v>34</v>
      </c>
      <c r="B1" s="60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9" t="s">
        <v>90</v>
      </c>
      <c r="I1" s="21" t="s">
        <v>42</v>
      </c>
      <c r="J1" s="21" t="s">
        <v>43</v>
      </c>
      <c r="K1" s="22" t="s">
        <v>44</v>
      </c>
    </row>
    <row r="2" spans="1:11" ht="39.75" customHeight="1">
      <c r="A2" s="11">
        <v>1</v>
      </c>
      <c r="B2" s="61" t="s">
        <v>1054</v>
      </c>
      <c r="C2" s="9" t="s">
        <v>1055</v>
      </c>
      <c r="D2" s="12">
        <v>10100114210</v>
      </c>
      <c r="E2" s="11" t="s">
        <v>1056</v>
      </c>
      <c r="F2" s="13" t="s">
        <v>9</v>
      </c>
      <c r="G2" s="11">
        <v>92.4</v>
      </c>
      <c r="H2" s="11">
        <v>91.64</v>
      </c>
      <c r="I2" s="23">
        <f>G2*0.4</f>
        <v>36.96</v>
      </c>
      <c r="J2" s="23">
        <f>H2*0.6</f>
        <v>54.984</v>
      </c>
      <c r="K2" s="24">
        <f aca="true" t="shared" si="0" ref="K2:K33">G2*0.4+H2*0.6</f>
        <v>91.944</v>
      </c>
    </row>
    <row r="3" spans="1:11" ht="39.75" customHeight="1">
      <c r="A3" s="11">
        <v>2</v>
      </c>
      <c r="B3" s="61" t="s">
        <v>1057</v>
      </c>
      <c r="C3" s="9" t="s">
        <v>1058</v>
      </c>
      <c r="D3" s="12">
        <v>10100114030</v>
      </c>
      <c r="E3" s="11" t="s">
        <v>1056</v>
      </c>
      <c r="F3" s="13" t="s">
        <v>9</v>
      </c>
      <c r="G3" s="11">
        <v>90.9</v>
      </c>
      <c r="H3" s="11">
        <v>89.41</v>
      </c>
      <c r="I3" s="23">
        <f aca="true" t="shared" si="1" ref="I3:I66">G3*0.4</f>
        <v>36.36000000000001</v>
      </c>
      <c r="J3" s="23">
        <f aca="true" t="shared" si="2" ref="J3:J66">H3*0.6</f>
        <v>53.645999999999994</v>
      </c>
      <c r="K3" s="24">
        <f t="shared" si="0"/>
        <v>90.006</v>
      </c>
    </row>
    <row r="4" spans="1:11" ht="39.75" customHeight="1">
      <c r="A4" s="11">
        <v>3</v>
      </c>
      <c r="B4" s="61" t="s">
        <v>1059</v>
      </c>
      <c r="C4" s="9" t="s">
        <v>1060</v>
      </c>
      <c r="D4" s="12">
        <v>10100113929</v>
      </c>
      <c r="E4" s="11" t="s">
        <v>1056</v>
      </c>
      <c r="F4" s="13" t="s">
        <v>9</v>
      </c>
      <c r="G4" s="11">
        <v>88.2</v>
      </c>
      <c r="H4" s="11">
        <v>90.21</v>
      </c>
      <c r="I4" s="23">
        <f t="shared" si="1"/>
        <v>35.28</v>
      </c>
      <c r="J4" s="23">
        <f t="shared" si="2"/>
        <v>54.126</v>
      </c>
      <c r="K4" s="24">
        <f t="shared" si="0"/>
        <v>89.406</v>
      </c>
    </row>
    <row r="5" spans="1:11" ht="39.75" customHeight="1">
      <c r="A5" s="11">
        <v>4</v>
      </c>
      <c r="B5" s="61" t="s">
        <v>1061</v>
      </c>
      <c r="C5" s="9" t="s">
        <v>1062</v>
      </c>
      <c r="D5" s="12">
        <v>10100114205</v>
      </c>
      <c r="E5" s="11" t="s">
        <v>1056</v>
      </c>
      <c r="F5" s="13" t="s">
        <v>9</v>
      </c>
      <c r="G5" s="11">
        <v>89.6</v>
      </c>
      <c r="H5" s="11">
        <v>89.02</v>
      </c>
      <c r="I5" s="23">
        <f t="shared" si="1"/>
        <v>35.839999999999996</v>
      </c>
      <c r="J5" s="23">
        <f t="shared" si="2"/>
        <v>53.412</v>
      </c>
      <c r="K5" s="24">
        <f t="shared" si="0"/>
        <v>89.252</v>
      </c>
    </row>
    <row r="6" spans="1:11" ht="39.75" customHeight="1">
      <c r="A6" s="11">
        <v>5</v>
      </c>
      <c r="B6" s="61" t="s">
        <v>1063</v>
      </c>
      <c r="C6" s="9" t="s">
        <v>1064</v>
      </c>
      <c r="D6" s="12">
        <v>10100113618</v>
      </c>
      <c r="E6" s="11" t="s">
        <v>1056</v>
      </c>
      <c r="F6" s="13" t="s">
        <v>9</v>
      </c>
      <c r="G6" s="11">
        <v>87</v>
      </c>
      <c r="H6" s="11">
        <v>90.45</v>
      </c>
      <c r="I6" s="23">
        <f t="shared" si="1"/>
        <v>34.800000000000004</v>
      </c>
      <c r="J6" s="23">
        <f t="shared" si="2"/>
        <v>54.27</v>
      </c>
      <c r="K6" s="24">
        <f t="shared" si="0"/>
        <v>89.07000000000001</v>
      </c>
    </row>
    <row r="7" spans="1:11" ht="39.75" customHeight="1">
      <c r="A7" s="11">
        <v>6</v>
      </c>
      <c r="B7" s="61" t="s">
        <v>1065</v>
      </c>
      <c r="C7" s="9" t="s">
        <v>1066</v>
      </c>
      <c r="D7" s="12">
        <v>10100113629</v>
      </c>
      <c r="E7" s="11" t="s">
        <v>1056</v>
      </c>
      <c r="F7" s="13" t="s">
        <v>9</v>
      </c>
      <c r="G7" s="11">
        <v>89.3</v>
      </c>
      <c r="H7" s="11">
        <v>87.61</v>
      </c>
      <c r="I7" s="23">
        <f t="shared" si="1"/>
        <v>35.72</v>
      </c>
      <c r="J7" s="23">
        <f t="shared" si="2"/>
        <v>52.565999999999995</v>
      </c>
      <c r="K7" s="24">
        <f t="shared" si="0"/>
        <v>88.286</v>
      </c>
    </row>
    <row r="8" spans="1:11" ht="39.75" customHeight="1">
      <c r="A8" s="11">
        <v>7</v>
      </c>
      <c r="B8" s="61" t="s">
        <v>1067</v>
      </c>
      <c r="C8" s="9" t="s">
        <v>1068</v>
      </c>
      <c r="D8" s="12">
        <v>10100114214</v>
      </c>
      <c r="E8" s="11" t="s">
        <v>1056</v>
      </c>
      <c r="F8" s="13" t="s">
        <v>9</v>
      </c>
      <c r="G8" s="11">
        <v>87.6</v>
      </c>
      <c r="H8" s="11">
        <v>88.41</v>
      </c>
      <c r="I8" s="23">
        <f t="shared" si="1"/>
        <v>35.04</v>
      </c>
      <c r="J8" s="23">
        <f t="shared" si="2"/>
        <v>53.046</v>
      </c>
      <c r="K8" s="24">
        <f t="shared" si="0"/>
        <v>88.086</v>
      </c>
    </row>
    <row r="9" spans="1:11" ht="39.75" customHeight="1">
      <c r="A9" s="11">
        <v>8</v>
      </c>
      <c r="B9" s="61" t="s">
        <v>1069</v>
      </c>
      <c r="C9" s="9" t="s">
        <v>1070</v>
      </c>
      <c r="D9" s="12">
        <v>10100114209</v>
      </c>
      <c r="E9" s="11" t="s">
        <v>1056</v>
      </c>
      <c r="F9" s="13" t="s">
        <v>9</v>
      </c>
      <c r="G9" s="11">
        <v>89</v>
      </c>
      <c r="H9" s="11">
        <v>87.41</v>
      </c>
      <c r="I9" s="23">
        <f t="shared" si="1"/>
        <v>35.6</v>
      </c>
      <c r="J9" s="23">
        <f t="shared" si="2"/>
        <v>52.446</v>
      </c>
      <c r="K9" s="24">
        <f t="shared" si="0"/>
        <v>88.04599999999999</v>
      </c>
    </row>
    <row r="10" spans="1:11" ht="39.75" customHeight="1">
      <c r="A10" s="11">
        <v>9</v>
      </c>
      <c r="B10" s="61" t="s">
        <v>1071</v>
      </c>
      <c r="C10" s="9" t="s">
        <v>1072</v>
      </c>
      <c r="D10" s="12">
        <v>10100113927</v>
      </c>
      <c r="E10" s="11" t="s">
        <v>1056</v>
      </c>
      <c r="F10" s="13" t="s">
        <v>9</v>
      </c>
      <c r="G10" s="11">
        <v>87.3</v>
      </c>
      <c r="H10" s="11">
        <v>88.07</v>
      </c>
      <c r="I10" s="23">
        <f t="shared" si="1"/>
        <v>34.92</v>
      </c>
      <c r="J10" s="23">
        <f t="shared" si="2"/>
        <v>52.84199999999999</v>
      </c>
      <c r="K10" s="24">
        <f t="shared" si="0"/>
        <v>87.762</v>
      </c>
    </row>
    <row r="11" spans="1:11" ht="39.75" customHeight="1">
      <c r="A11" s="11">
        <v>10</v>
      </c>
      <c r="B11" s="61" t="s">
        <v>1073</v>
      </c>
      <c r="C11" s="9" t="s">
        <v>1074</v>
      </c>
      <c r="D11" s="12">
        <v>10100113720</v>
      </c>
      <c r="E11" s="11" t="s">
        <v>1056</v>
      </c>
      <c r="F11" s="13" t="s">
        <v>9</v>
      </c>
      <c r="G11" s="11">
        <v>86.2</v>
      </c>
      <c r="H11" s="11">
        <v>88.47</v>
      </c>
      <c r="I11" s="23">
        <f t="shared" si="1"/>
        <v>34.480000000000004</v>
      </c>
      <c r="J11" s="23">
        <f t="shared" si="2"/>
        <v>53.082</v>
      </c>
      <c r="K11" s="24">
        <f t="shared" si="0"/>
        <v>87.56200000000001</v>
      </c>
    </row>
    <row r="12" spans="1:11" ht="39.75" customHeight="1">
      <c r="A12" s="11">
        <v>11</v>
      </c>
      <c r="B12" s="61" t="s">
        <v>1075</v>
      </c>
      <c r="C12" s="9" t="s">
        <v>1076</v>
      </c>
      <c r="D12" s="12">
        <v>10100113805</v>
      </c>
      <c r="E12" s="11" t="s">
        <v>1056</v>
      </c>
      <c r="F12" s="13" t="s">
        <v>9</v>
      </c>
      <c r="G12" s="11">
        <v>81</v>
      </c>
      <c r="H12" s="11">
        <v>91.64</v>
      </c>
      <c r="I12" s="23">
        <f t="shared" si="1"/>
        <v>32.4</v>
      </c>
      <c r="J12" s="23">
        <f t="shared" si="2"/>
        <v>54.984</v>
      </c>
      <c r="K12" s="24">
        <f t="shared" si="0"/>
        <v>87.384</v>
      </c>
    </row>
    <row r="13" spans="1:11" ht="39.75" customHeight="1">
      <c r="A13" s="11">
        <v>12</v>
      </c>
      <c r="B13" s="61" t="s">
        <v>1077</v>
      </c>
      <c r="C13" s="9" t="s">
        <v>1078</v>
      </c>
      <c r="D13" s="12">
        <v>10100113717</v>
      </c>
      <c r="E13" s="11" t="s">
        <v>1056</v>
      </c>
      <c r="F13" s="13" t="s">
        <v>9</v>
      </c>
      <c r="G13" s="11">
        <v>83.2</v>
      </c>
      <c r="H13" s="11">
        <v>90.03</v>
      </c>
      <c r="I13" s="23">
        <f t="shared" si="1"/>
        <v>33.28</v>
      </c>
      <c r="J13" s="23">
        <f t="shared" si="2"/>
        <v>54.018</v>
      </c>
      <c r="K13" s="24">
        <f t="shared" si="0"/>
        <v>87.298</v>
      </c>
    </row>
    <row r="14" spans="1:11" ht="39.75" customHeight="1">
      <c r="A14" s="11">
        <v>13</v>
      </c>
      <c r="B14" s="61" t="s">
        <v>1079</v>
      </c>
      <c r="C14" s="9" t="s">
        <v>1080</v>
      </c>
      <c r="D14" s="12">
        <v>10100114319</v>
      </c>
      <c r="E14" s="11" t="s">
        <v>1056</v>
      </c>
      <c r="F14" s="13" t="s">
        <v>9</v>
      </c>
      <c r="G14" s="11">
        <v>84.1</v>
      </c>
      <c r="H14" s="11">
        <v>89.31</v>
      </c>
      <c r="I14" s="23">
        <f t="shared" si="1"/>
        <v>33.64</v>
      </c>
      <c r="J14" s="23">
        <f t="shared" si="2"/>
        <v>53.586</v>
      </c>
      <c r="K14" s="24">
        <f t="shared" si="0"/>
        <v>87.226</v>
      </c>
    </row>
    <row r="15" spans="1:11" ht="39.75" customHeight="1">
      <c r="A15" s="11">
        <v>14</v>
      </c>
      <c r="B15" s="61" t="s">
        <v>1081</v>
      </c>
      <c r="C15" s="9" t="s">
        <v>1082</v>
      </c>
      <c r="D15" s="12">
        <v>10100114306</v>
      </c>
      <c r="E15" s="11" t="s">
        <v>1056</v>
      </c>
      <c r="F15" s="13" t="s">
        <v>9</v>
      </c>
      <c r="G15" s="11">
        <v>81.3</v>
      </c>
      <c r="H15" s="11">
        <v>90.85</v>
      </c>
      <c r="I15" s="23">
        <f t="shared" si="1"/>
        <v>32.52</v>
      </c>
      <c r="J15" s="23">
        <f t="shared" si="2"/>
        <v>54.51</v>
      </c>
      <c r="K15" s="24">
        <f t="shared" si="0"/>
        <v>87.03</v>
      </c>
    </row>
    <row r="16" spans="1:11" ht="39.75" customHeight="1">
      <c r="A16" s="11">
        <v>15</v>
      </c>
      <c r="B16" s="61" t="s">
        <v>1083</v>
      </c>
      <c r="C16" s="9" t="s">
        <v>1084</v>
      </c>
      <c r="D16" s="12">
        <v>10100113919</v>
      </c>
      <c r="E16" s="11" t="s">
        <v>1056</v>
      </c>
      <c r="F16" s="13" t="s">
        <v>9</v>
      </c>
      <c r="G16" s="11">
        <v>85.2</v>
      </c>
      <c r="H16" s="11">
        <v>88.21</v>
      </c>
      <c r="I16" s="23">
        <f t="shared" si="1"/>
        <v>34.080000000000005</v>
      </c>
      <c r="J16" s="23">
        <f t="shared" si="2"/>
        <v>52.925999999999995</v>
      </c>
      <c r="K16" s="24">
        <f t="shared" si="0"/>
        <v>87.006</v>
      </c>
    </row>
    <row r="17" spans="1:11" ht="39.75" customHeight="1">
      <c r="A17" s="11">
        <v>16</v>
      </c>
      <c r="B17" s="61" t="s">
        <v>1085</v>
      </c>
      <c r="C17" s="9" t="s">
        <v>1086</v>
      </c>
      <c r="D17" s="12">
        <v>10100114109</v>
      </c>
      <c r="E17" s="11" t="s">
        <v>1056</v>
      </c>
      <c r="F17" s="13" t="s">
        <v>9</v>
      </c>
      <c r="G17" s="11">
        <v>88.7</v>
      </c>
      <c r="H17" s="11">
        <v>85.6</v>
      </c>
      <c r="I17" s="23">
        <f t="shared" si="1"/>
        <v>35.480000000000004</v>
      </c>
      <c r="J17" s="23">
        <f t="shared" si="2"/>
        <v>51.35999999999999</v>
      </c>
      <c r="K17" s="24">
        <f t="shared" si="0"/>
        <v>86.84</v>
      </c>
    </row>
    <row r="18" spans="1:11" ht="39.75" customHeight="1">
      <c r="A18" s="11">
        <v>17</v>
      </c>
      <c r="B18" s="61" t="s">
        <v>1087</v>
      </c>
      <c r="C18" s="9" t="s">
        <v>717</v>
      </c>
      <c r="D18" s="12">
        <v>10100113617</v>
      </c>
      <c r="E18" s="11" t="s">
        <v>1056</v>
      </c>
      <c r="F18" s="13" t="s">
        <v>9</v>
      </c>
      <c r="G18" s="11">
        <v>82.5</v>
      </c>
      <c r="H18" s="11">
        <v>89.62</v>
      </c>
      <c r="I18" s="23">
        <f t="shared" si="1"/>
        <v>33</v>
      </c>
      <c r="J18" s="23">
        <f t="shared" si="2"/>
        <v>53.772</v>
      </c>
      <c r="K18" s="24">
        <f t="shared" si="0"/>
        <v>86.77199999999999</v>
      </c>
    </row>
    <row r="19" spans="1:11" ht="39.75" customHeight="1">
      <c r="A19" s="11">
        <v>18</v>
      </c>
      <c r="B19" s="61" t="s">
        <v>1088</v>
      </c>
      <c r="C19" s="9" t="s">
        <v>1089</v>
      </c>
      <c r="D19" s="12">
        <v>10100113804</v>
      </c>
      <c r="E19" s="11" t="s">
        <v>1056</v>
      </c>
      <c r="F19" s="13" t="s">
        <v>9</v>
      </c>
      <c r="G19" s="11">
        <v>83.7</v>
      </c>
      <c r="H19" s="11">
        <v>88.41</v>
      </c>
      <c r="I19" s="23">
        <f t="shared" si="1"/>
        <v>33.480000000000004</v>
      </c>
      <c r="J19" s="23">
        <f t="shared" si="2"/>
        <v>53.046</v>
      </c>
      <c r="K19" s="24">
        <f t="shared" si="0"/>
        <v>86.52600000000001</v>
      </c>
    </row>
    <row r="20" spans="1:11" ht="39.75" customHeight="1">
      <c r="A20" s="11">
        <v>19</v>
      </c>
      <c r="B20" s="61" t="s">
        <v>1090</v>
      </c>
      <c r="C20" s="9" t="s">
        <v>1091</v>
      </c>
      <c r="D20" s="12">
        <v>10100113922</v>
      </c>
      <c r="E20" s="11" t="s">
        <v>1056</v>
      </c>
      <c r="F20" s="13" t="s">
        <v>9</v>
      </c>
      <c r="G20" s="11">
        <v>83.7</v>
      </c>
      <c r="H20" s="11">
        <v>87.91</v>
      </c>
      <c r="I20" s="23">
        <f t="shared" si="1"/>
        <v>33.480000000000004</v>
      </c>
      <c r="J20" s="23">
        <f t="shared" si="2"/>
        <v>52.745999999999995</v>
      </c>
      <c r="K20" s="24">
        <f t="shared" si="0"/>
        <v>86.226</v>
      </c>
    </row>
    <row r="21" spans="1:11" ht="39.75" customHeight="1">
      <c r="A21" s="11">
        <v>20</v>
      </c>
      <c r="B21" s="61" t="s">
        <v>1092</v>
      </c>
      <c r="C21" s="9" t="s">
        <v>1093</v>
      </c>
      <c r="D21" s="12">
        <v>10100114204</v>
      </c>
      <c r="E21" s="11" t="s">
        <v>1056</v>
      </c>
      <c r="F21" s="13" t="s">
        <v>9</v>
      </c>
      <c r="G21" s="11">
        <v>81.5</v>
      </c>
      <c r="H21" s="11">
        <v>89.02</v>
      </c>
      <c r="I21" s="23">
        <f t="shared" si="1"/>
        <v>32.6</v>
      </c>
      <c r="J21" s="23">
        <f t="shared" si="2"/>
        <v>53.412</v>
      </c>
      <c r="K21" s="24">
        <f t="shared" si="0"/>
        <v>86.012</v>
      </c>
    </row>
    <row r="22" spans="1:11" ht="39.75" customHeight="1">
      <c r="A22" s="11">
        <v>21</v>
      </c>
      <c r="B22" s="61" t="s">
        <v>1094</v>
      </c>
      <c r="C22" s="9" t="s">
        <v>1095</v>
      </c>
      <c r="D22" s="12">
        <v>10100114316</v>
      </c>
      <c r="E22" s="11" t="s">
        <v>1056</v>
      </c>
      <c r="F22" s="13" t="s">
        <v>9</v>
      </c>
      <c r="G22" s="11">
        <v>84.6</v>
      </c>
      <c r="H22" s="11">
        <v>86.41</v>
      </c>
      <c r="I22" s="23">
        <f t="shared" si="1"/>
        <v>33.839999999999996</v>
      </c>
      <c r="J22" s="23">
        <f t="shared" si="2"/>
        <v>51.846</v>
      </c>
      <c r="K22" s="24">
        <f t="shared" si="0"/>
        <v>85.68599999999999</v>
      </c>
    </row>
    <row r="23" spans="1:11" ht="39.75" customHeight="1">
      <c r="A23" s="11">
        <v>22</v>
      </c>
      <c r="B23" s="61" t="s">
        <v>1096</v>
      </c>
      <c r="C23" s="9" t="s">
        <v>1097</v>
      </c>
      <c r="D23" s="12">
        <v>10100114104</v>
      </c>
      <c r="E23" s="11" t="s">
        <v>1056</v>
      </c>
      <c r="F23" s="13" t="s">
        <v>9</v>
      </c>
      <c r="G23" s="11">
        <v>78.8</v>
      </c>
      <c r="H23" s="11">
        <v>90.26</v>
      </c>
      <c r="I23" s="23">
        <f t="shared" si="1"/>
        <v>31.52</v>
      </c>
      <c r="J23" s="23">
        <f t="shared" si="2"/>
        <v>54.156</v>
      </c>
      <c r="K23" s="24">
        <f t="shared" si="0"/>
        <v>85.676</v>
      </c>
    </row>
    <row r="24" spans="1:11" ht="39.75" customHeight="1">
      <c r="A24" s="11">
        <v>23</v>
      </c>
      <c r="B24" s="61" t="s">
        <v>1098</v>
      </c>
      <c r="C24" s="9" t="s">
        <v>1099</v>
      </c>
      <c r="D24" s="12">
        <v>10100113529</v>
      </c>
      <c r="E24" s="11" t="s">
        <v>1056</v>
      </c>
      <c r="F24" s="13" t="s">
        <v>9</v>
      </c>
      <c r="G24" s="11">
        <v>80.7</v>
      </c>
      <c r="H24" s="11">
        <v>88.86</v>
      </c>
      <c r="I24" s="23">
        <f t="shared" si="1"/>
        <v>32.28</v>
      </c>
      <c r="J24" s="23">
        <f t="shared" si="2"/>
        <v>53.315999999999995</v>
      </c>
      <c r="K24" s="24">
        <f t="shared" si="0"/>
        <v>85.596</v>
      </c>
    </row>
    <row r="25" spans="1:11" ht="39.75" customHeight="1">
      <c r="A25" s="11">
        <v>24</v>
      </c>
      <c r="B25" s="61" t="s">
        <v>1100</v>
      </c>
      <c r="C25" s="9" t="s">
        <v>1101</v>
      </c>
      <c r="D25" s="12">
        <v>10100113725</v>
      </c>
      <c r="E25" s="11" t="s">
        <v>1056</v>
      </c>
      <c r="F25" s="13" t="s">
        <v>9</v>
      </c>
      <c r="G25" s="11">
        <v>77.4</v>
      </c>
      <c r="H25" s="11">
        <v>90.51</v>
      </c>
      <c r="I25" s="23">
        <f t="shared" si="1"/>
        <v>30.960000000000004</v>
      </c>
      <c r="J25" s="23">
        <f t="shared" si="2"/>
        <v>54.306000000000004</v>
      </c>
      <c r="K25" s="24">
        <f t="shared" si="0"/>
        <v>85.266</v>
      </c>
    </row>
    <row r="26" spans="1:11" ht="39.75" customHeight="1">
      <c r="A26" s="11">
        <v>25</v>
      </c>
      <c r="B26" s="61" t="s">
        <v>1102</v>
      </c>
      <c r="C26" s="9" t="s">
        <v>1103</v>
      </c>
      <c r="D26" s="12">
        <v>10100114017</v>
      </c>
      <c r="E26" s="11" t="s">
        <v>1056</v>
      </c>
      <c r="F26" s="13" t="s">
        <v>9</v>
      </c>
      <c r="G26" s="11">
        <v>80.8</v>
      </c>
      <c r="H26" s="11">
        <v>88.21</v>
      </c>
      <c r="I26" s="23">
        <f t="shared" si="1"/>
        <v>32.32</v>
      </c>
      <c r="J26" s="23">
        <f t="shared" si="2"/>
        <v>52.925999999999995</v>
      </c>
      <c r="K26" s="24">
        <f t="shared" si="0"/>
        <v>85.246</v>
      </c>
    </row>
    <row r="27" spans="1:11" ht="39.75" customHeight="1">
      <c r="A27" s="11">
        <v>26</v>
      </c>
      <c r="B27" s="61" t="s">
        <v>1104</v>
      </c>
      <c r="C27" s="9" t="s">
        <v>1105</v>
      </c>
      <c r="D27" s="12">
        <v>10100114013</v>
      </c>
      <c r="E27" s="11" t="s">
        <v>1056</v>
      </c>
      <c r="F27" s="13" t="s">
        <v>9</v>
      </c>
      <c r="G27" s="11">
        <v>77.8</v>
      </c>
      <c r="H27" s="11">
        <v>89.86</v>
      </c>
      <c r="I27" s="23">
        <f t="shared" si="1"/>
        <v>31.12</v>
      </c>
      <c r="J27" s="23">
        <f t="shared" si="2"/>
        <v>53.916</v>
      </c>
      <c r="K27" s="24">
        <f t="shared" si="0"/>
        <v>85.036</v>
      </c>
    </row>
    <row r="28" spans="1:11" ht="39.75" customHeight="1">
      <c r="A28" s="11">
        <v>27</v>
      </c>
      <c r="B28" s="61" t="s">
        <v>1106</v>
      </c>
      <c r="C28" s="9" t="s">
        <v>1107</v>
      </c>
      <c r="D28" s="12">
        <v>10100113830</v>
      </c>
      <c r="E28" s="11" t="s">
        <v>1056</v>
      </c>
      <c r="F28" s="13" t="s">
        <v>9</v>
      </c>
      <c r="G28" s="11">
        <v>75.4</v>
      </c>
      <c r="H28" s="11">
        <v>91.44</v>
      </c>
      <c r="I28" s="23">
        <f t="shared" si="1"/>
        <v>30.160000000000004</v>
      </c>
      <c r="J28" s="23">
        <f t="shared" si="2"/>
        <v>54.864</v>
      </c>
      <c r="K28" s="24">
        <f t="shared" si="0"/>
        <v>85.024</v>
      </c>
    </row>
    <row r="29" spans="1:11" ht="39.75" customHeight="1">
      <c r="A29" s="11">
        <v>28</v>
      </c>
      <c r="B29" s="61" t="s">
        <v>1108</v>
      </c>
      <c r="C29" s="9" t="s">
        <v>1109</v>
      </c>
      <c r="D29" s="12">
        <v>10100114020</v>
      </c>
      <c r="E29" s="11" t="s">
        <v>1056</v>
      </c>
      <c r="F29" s="13" t="s">
        <v>9</v>
      </c>
      <c r="G29" s="11">
        <v>79.8</v>
      </c>
      <c r="H29" s="11">
        <v>88.41</v>
      </c>
      <c r="I29" s="23">
        <f t="shared" si="1"/>
        <v>31.92</v>
      </c>
      <c r="J29" s="23">
        <f t="shared" si="2"/>
        <v>53.046</v>
      </c>
      <c r="K29" s="24">
        <f t="shared" si="0"/>
        <v>84.96600000000001</v>
      </c>
    </row>
    <row r="30" spans="1:11" ht="39.75" customHeight="1">
      <c r="A30" s="11">
        <v>29</v>
      </c>
      <c r="B30" s="61" t="s">
        <v>1110</v>
      </c>
      <c r="C30" s="9" t="s">
        <v>1111</v>
      </c>
      <c r="D30" s="12">
        <v>10100113813</v>
      </c>
      <c r="E30" s="11" t="s">
        <v>1056</v>
      </c>
      <c r="F30" s="13" t="s">
        <v>9</v>
      </c>
      <c r="G30" s="11">
        <v>84.9</v>
      </c>
      <c r="H30" s="11">
        <v>84.92</v>
      </c>
      <c r="I30" s="23">
        <f t="shared" si="1"/>
        <v>33.96</v>
      </c>
      <c r="J30" s="23">
        <f t="shared" si="2"/>
        <v>50.952</v>
      </c>
      <c r="K30" s="24">
        <f t="shared" si="0"/>
        <v>84.912</v>
      </c>
    </row>
    <row r="31" spans="1:11" ht="39.75" customHeight="1">
      <c r="A31" s="11">
        <v>30</v>
      </c>
      <c r="B31" s="61" t="s">
        <v>1112</v>
      </c>
      <c r="C31" s="9" t="s">
        <v>1113</v>
      </c>
      <c r="D31" s="12">
        <v>10100113726</v>
      </c>
      <c r="E31" s="11" t="s">
        <v>1056</v>
      </c>
      <c r="F31" s="13" t="s">
        <v>9</v>
      </c>
      <c r="G31" s="11">
        <v>79.8</v>
      </c>
      <c r="H31" s="11">
        <v>87.25</v>
      </c>
      <c r="I31" s="23">
        <f t="shared" si="1"/>
        <v>31.92</v>
      </c>
      <c r="J31" s="23">
        <f t="shared" si="2"/>
        <v>52.35</v>
      </c>
      <c r="K31" s="24">
        <f t="shared" si="0"/>
        <v>84.27000000000001</v>
      </c>
    </row>
    <row r="32" spans="1:11" ht="39.75" customHeight="1">
      <c r="A32" s="11">
        <v>31</v>
      </c>
      <c r="B32" s="61" t="s">
        <v>1114</v>
      </c>
      <c r="C32" s="9" t="s">
        <v>1115</v>
      </c>
      <c r="D32" s="12">
        <v>10100114208</v>
      </c>
      <c r="E32" s="11" t="s">
        <v>1056</v>
      </c>
      <c r="F32" s="13" t="s">
        <v>9</v>
      </c>
      <c r="G32" s="11">
        <v>76.3</v>
      </c>
      <c r="H32" s="11">
        <v>89.51</v>
      </c>
      <c r="I32" s="23">
        <f t="shared" si="1"/>
        <v>30.52</v>
      </c>
      <c r="J32" s="23">
        <f t="shared" si="2"/>
        <v>53.706</v>
      </c>
      <c r="K32" s="24">
        <f t="shared" si="0"/>
        <v>84.226</v>
      </c>
    </row>
    <row r="33" spans="1:11" ht="39.75" customHeight="1">
      <c r="A33" s="11">
        <v>32</v>
      </c>
      <c r="B33" s="61" t="s">
        <v>1116</v>
      </c>
      <c r="C33" s="9" t="s">
        <v>1117</v>
      </c>
      <c r="D33" s="12">
        <v>10100114117</v>
      </c>
      <c r="E33" s="11" t="s">
        <v>1056</v>
      </c>
      <c r="F33" s="13" t="s">
        <v>9</v>
      </c>
      <c r="G33" s="11">
        <v>73.5</v>
      </c>
      <c r="H33" s="11">
        <v>91.03</v>
      </c>
      <c r="I33" s="23">
        <f t="shared" si="1"/>
        <v>29.400000000000002</v>
      </c>
      <c r="J33" s="23">
        <f t="shared" si="2"/>
        <v>54.618</v>
      </c>
      <c r="K33" s="24">
        <f t="shared" si="0"/>
        <v>84.018</v>
      </c>
    </row>
    <row r="34" spans="1:11" ht="39.75" customHeight="1">
      <c r="A34" s="11">
        <v>33</v>
      </c>
      <c r="B34" s="61" t="s">
        <v>1118</v>
      </c>
      <c r="C34" s="9" t="s">
        <v>1119</v>
      </c>
      <c r="D34" s="12">
        <v>10100113722</v>
      </c>
      <c r="E34" s="11" t="s">
        <v>1056</v>
      </c>
      <c r="F34" s="13" t="s">
        <v>9</v>
      </c>
      <c r="G34" s="11">
        <v>80</v>
      </c>
      <c r="H34" s="11">
        <v>86.6</v>
      </c>
      <c r="I34" s="23">
        <f t="shared" si="1"/>
        <v>32</v>
      </c>
      <c r="J34" s="23">
        <f t="shared" si="2"/>
        <v>51.959999999999994</v>
      </c>
      <c r="K34" s="24">
        <f aca="true" t="shared" si="3" ref="K34:K65">G34*0.4+H34*0.6</f>
        <v>83.96</v>
      </c>
    </row>
    <row r="35" spans="1:11" ht="39.75" customHeight="1">
      <c r="A35" s="11">
        <v>34</v>
      </c>
      <c r="B35" s="61" t="s">
        <v>1120</v>
      </c>
      <c r="C35" s="9" t="s">
        <v>1121</v>
      </c>
      <c r="D35" s="12">
        <v>10100114307</v>
      </c>
      <c r="E35" s="11" t="s">
        <v>1056</v>
      </c>
      <c r="F35" s="13" t="s">
        <v>9</v>
      </c>
      <c r="G35" s="11">
        <v>79.2</v>
      </c>
      <c r="H35" s="11">
        <v>87.01</v>
      </c>
      <c r="I35" s="23">
        <f t="shared" si="1"/>
        <v>31.680000000000003</v>
      </c>
      <c r="J35" s="23">
        <f t="shared" si="2"/>
        <v>52.206</v>
      </c>
      <c r="K35" s="24">
        <f t="shared" si="3"/>
        <v>83.88600000000001</v>
      </c>
    </row>
    <row r="36" spans="1:11" ht="39.75" customHeight="1">
      <c r="A36" s="11">
        <v>35</v>
      </c>
      <c r="B36" s="61" t="s">
        <v>1122</v>
      </c>
      <c r="C36" s="9" t="s">
        <v>1123</v>
      </c>
      <c r="D36" s="12">
        <v>10100113615</v>
      </c>
      <c r="E36" s="11" t="s">
        <v>1056</v>
      </c>
      <c r="F36" s="13" t="s">
        <v>9</v>
      </c>
      <c r="G36" s="11">
        <v>77.5</v>
      </c>
      <c r="H36" s="11">
        <v>88.01</v>
      </c>
      <c r="I36" s="23">
        <f t="shared" si="1"/>
        <v>31</v>
      </c>
      <c r="J36" s="23">
        <f t="shared" si="2"/>
        <v>52.806000000000004</v>
      </c>
      <c r="K36" s="24">
        <f t="shared" si="3"/>
        <v>83.80600000000001</v>
      </c>
    </row>
    <row r="37" spans="1:11" ht="39.75" customHeight="1">
      <c r="A37" s="11">
        <v>36</v>
      </c>
      <c r="B37" s="61" t="s">
        <v>1124</v>
      </c>
      <c r="C37" s="9" t="s">
        <v>1125</v>
      </c>
      <c r="D37" s="12">
        <v>10100113816</v>
      </c>
      <c r="E37" s="11" t="s">
        <v>1056</v>
      </c>
      <c r="F37" s="13" t="s">
        <v>9</v>
      </c>
      <c r="G37" s="11">
        <v>77.4</v>
      </c>
      <c r="H37" s="11">
        <v>88.01</v>
      </c>
      <c r="I37" s="23">
        <f t="shared" si="1"/>
        <v>30.960000000000004</v>
      </c>
      <c r="J37" s="23">
        <f t="shared" si="2"/>
        <v>52.806000000000004</v>
      </c>
      <c r="K37" s="24">
        <f t="shared" si="3"/>
        <v>83.766</v>
      </c>
    </row>
    <row r="38" spans="1:11" ht="39.75" customHeight="1">
      <c r="A38" s="11">
        <v>37</v>
      </c>
      <c r="B38" s="61" t="s">
        <v>1126</v>
      </c>
      <c r="C38" s="9" t="s">
        <v>1127</v>
      </c>
      <c r="D38" s="12">
        <v>10100113820</v>
      </c>
      <c r="E38" s="11" t="s">
        <v>1056</v>
      </c>
      <c r="F38" s="13" t="s">
        <v>9</v>
      </c>
      <c r="G38" s="11">
        <v>76.1</v>
      </c>
      <c r="H38" s="11">
        <v>88.61</v>
      </c>
      <c r="I38" s="23">
        <f t="shared" si="1"/>
        <v>30.439999999999998</v>
      </c>
      <c r="J38" s="23">
        <f t="shared" si="2"/>
        <v>53.166</v>
      </c>
      <c r="K38" s="24">
        <f t="shared" si="3"/>
        <v>83.606</v>
      </c>
    </row>
    <row r="39" spans="1:11" ht="39.75" customHeight="1">
      <c r="A39" s="11">
        <v>38</v>
      </c>
      <c r="B39" s="61" t="s">
        <v>1128</v>
      </c>
      <c r="C39" s="9" t="s">
        <v>1129</v>
      </c>
      <c r="D39" s="12">
        <v>10100114114</v>
      </c>
      <c r="E39" s="11" t="s">
        <v>1056</v>
      </c>
      <c r="F39" s="13" t="s">
        <v>9</v>
      </c>
      <c r="G39" s="11">
        <v>78.4</v>
      </c>
      <c r="H39" s="11">
        <v>87</v>
      </c>
      <c r="I39" s="23">
        <f t="shared" si="1"/>
        <v>31.360000000000003</v>
      </c>
      <c r="J39" s="23">
        <f t="shared" si="2"/>
        <v>52.199999999999996</v>
      </c>
      <c r="K39" s="24">
        <f t="shared" si="3"/>
        <v>83.56</v>
      </c>
    </row>
    <row r="40" spans="1:11" ht="39.75" customHeight="1">
      <c r="A40" s="11">
        <v>39</v>
      </c>
      <c r="B40" s="61" t="s">
        <v>1130</v>
      </c>
      <c r="C40" s="9" t="s">
        <v>1131</v>
      </c>
      <c r="D40" s="12">
        <v>10100114111</v>
      </c>
      <c r="E40" s="11" t="s">
        <v>1056</v>
      </c>
      <c r="F40" s="13" t="s">
        <v>9</v>
      </c>
      <c r="G40" s="11">
        <v>86.1</v>
      </c>
      <c r="H40" s="11">
        <v>81.82</v>
      </c>
      <c r="I40" s="23">
        <f t="shared" si="1"/>
        <v>34.44</v>
      </c>
      <c r="J40" s="23">
        <f t="shared" si="2"/>
        <v>49.09199999999999</v>
      </c>
      <c r="K40" s="24">
        <f t="shared" si="3"/>
        <v>83.53199999999998</v>
      </c>
    </row>
    <row r="41" spans="1:11" ht="39.75" customHeight="1">
      <c r="A41" s="11">
        <v>40</v>
      </c>
      <c r="B41" s="61" t="s">
        <v>1132</v>
      </c>
      <c r="C41" s="9" t="s">
        <v>1133</v>
      </c>
      <c r="D41" s="12">
        <v>10100114216</v>
      </c>
      <c r="E41" s="11" t="s">
        <v>1056</v>
      </c>
      <c r="F41" s="13" t="s">
        <v>9</v>
      </c>
      <c r="G41" s="11">
        <v>74.2</v>
      </c>
      <c r="H41" s="11">
        <v>89.61</v>
      </c>
      <c r="I41" s="23">
        <f t="shared" si="1"/>
        <v>29.680000000000003</v>
      </c>
      <c r="J41" s="23">
        <f t="shared" si="2"/>
        <v>53.766</v>
      </c>
      <c r="K41" s="24">
        <f t="shared" si="3"/>
        <v>83.446</v>
      </c>
    </row>
    <row r="42" spans="1:11" ht="39.75" customHeight="1">
      <c r="A42" s="11">
        <v>41</v>
      </c>
      <c r="B42" s="61" t="s">
        <v>1134</v>
      </c>
      <c r="C42" s="9" t="s">
        <v>1135</v>
      </c>
      <c r="D42" s="12">
        <v>10100113913</v>
      </c>
      <c r="E42" s="11" t="s">
        <v>1056</v>
      </c>
      <c r="F42" s="13" t="s">
        <v>9</v>
      </c>
      <c r="G42" s="11">
        <v>78</v>
      </c>
      <c r="H42" s="11">
        <v>87.07</v>
      </c>
      <c r="I42" s="23">
        <f t="shared" si="1"/>
        <v>31.200000000000003</v>
      </c>
      <c r="J42" s="23">
        <f t="shared" si="2"/>
        <v>52.242</v>
      </c>
      <c r="K42" s="24">
        <f t="shared" si="3"/>
        <v>83.44200000000001</v>
      </c>
    </row>
    <row r="43" spans="1:11" ht="39.75" customHeight="1">
      <c r="A43" s="11">
        <v>42</v>
      </c>
      <c r="B43" s="61" t="s">
        <v>1136</v>
      </c>
      <c r="C43" s="9" t="s">
        <v>1137</v>
      </c>
      <c r="D43" s="12">
        <v>10100113718</v>
      </c>
      <c r="E43" s="11" t="s">
        <v>1056</v>
      </c>
      <c r="F43" s="13" t="s">
        <v>9</v>
      </c>
      <c r="G43" s="11">
        <v>82.7</v>
      </c>
      <c r="H43" s="11">
        <v>83.58</v>
      </c>
      <c r="I43" s="23">
        <f t="shared" si="1"/>
        <v>33.080000000000005</v>
      </c>
      <c r="J43" s="23">
        <f t="shared" si="2"/>
        <v>50.147999999999996</v>
      </c>
      <c r="K43" s="24">
        <f t="shared" si="3"/>
        <v>83.22800000000001</v>
      </c>
    </row>
    <row r="44" spans="1:11" ht="39.75" customHeight="1">
      <c r="A44" s="11">
        <v>43</v>
      </c>
      <c r="B44" s="61" t="s">
        <v>1138</v>
      </c>
      <c r="C44" s="9" t="s">
        <v>1139</v>
      </c>
      <c r="D44" s="12">
        <v>10100114203</v>
      </c>
      <c r="E44" s="11" t="s">
        <v>1056</v>
      </c>
      <c r="F44" s="13" t="s">
        <v>9</v>
      </c>
      <c r="G44" s="11">
        <v>77.2</v>
      </c>
      <c r="H44" s="11">
        <v>86.88</v>
      </c>
      <c r="I44" s="23">
        <f t="shared" si="1"/>
        <v>30.880000000000003</v>
      </c>
      <c r="J44" s="23">
        <f t="shared" si="2"/>
        <v>52.12799999999999</v>
      </c>
      <c r="K44" s="24">
        <f t="shared" si="3"/>
        <v>83.008</v>
      </c>
    </row>
    <row r="45" spans="1:11" ht="39.75" customHeight="1">
      <c r="A45" s="11">
        <v>44</v>
      </c>
      <c r="B45" s="61" t="s">
        <v>1140</v>
      </c>
      <c r="C45" s="9" t="s">
        <v>368</v>
      </c>
      <c r="D45" s="12">
        <v>10100114311</v>
      </c>
      <c r="E45" s="11" t="s">
        <v>1056</v>
      </c>
      <c r="F45" s="13" t="s">
        <v>9</v>
      </c>
      <c r="G45" s="11">
        <v>75.3</v>
      </c>
      <c r="H45" s="11">
        <v>87.71</v>
      </c>
      <c r="I45" s="23">
        <f t="shared" si="1"/>
        <v>30.12</v>
      </c>
      <c r="J45" s="23">
        <f t="shared" si="2"/>
        <v>52.626</v>
      </c>
      <c r="K45" s="24">
        <f t="shared" si="3"/>
        <v>82.746</v>
      </c>
    </row>
    <row r="46" spans="1:11" ht="39.75" customHeight="1">
      <c r="A46" s="11">
        <v>45</v>
      </c>
      <c r="B46" s="61" t="s">
        <v>1141</v>
      </c>
      <c r="C46" s="9" t="s">
        <v>1142</v>
      </c>
      <c r="D46" s="12">
        <v>10100113729</v>
      </c>
      <c r="E46" s="11" t="s">
        <v>1056</v>
      </c>
      <c r="F46" s="13" t="s">
        <v>9</v>
      </c>
      <c r="G46" s="11">
        <v>75.2</v>
      </c>
      <c r="H46" s="11">
        <v>87.67</v>
      </c>
      <c r="I46" s="23">
        <f t="shared" si="1"/>
        <v>30.080000000000002</v>
      </c>
      <c r="J46" s="23">
        <f t="shared" si="2"/>
        <v>52.602</v>
      </c>
      <c r="K46" s="24">
        <f t="shared" si="3"/>
        <v>82.682</v>
      </c>
    </row>
    <row r="47" spans="1:11" ht="39.75" customHeight="1">
      <c r="A47" s="11">
        <v>46</v>
      </c>
      <c r="B47" s="61" t="s">
        <v>1143</v>
      </c>
      <c r="C47" s="9" t="s">
        <v>434</v>
      </c>
      <c r="D47" s="12">
        <v>10100114115</v>
      </c>
      <c r="E47" s="11" t="s">
        <v>1056</v>
      </c>
      <c r="F47" s="13" t="s">
        <v>9</v>
      </c>
      <c r="G47" s="11">
        <v>78</v>
      </c>
      <c r="H47" s="11">
        <v>85.48</v>
      </c>
      <c r="I47" s="23">
        <f t="shared" si="1"/>
        <v>31.200000000000003</v>
      </c>
      <c r="J47" s="23">
        <f t="shared" si="2"/>
        <v>51.288000000000004</v>
      </c>
      <c r="K47" s="24">
        <f t="shared" si="3"/>
        <v>82.488</v>
      </c>
    </row>
    <row r="48" spans="1:11" ht="39.75" customHeight="1">
      <c r="A48" s="11">
        <v>47</v>
      </c>
      <c r="B48" s="61" t="s">
        <v>1144</v>
      </c>
      <c r="C48" s="9" t="s">
        <v>1145</v>
      </c>
      <c r="D48" s="12">
        <v>10100114029</v>
      </c>
      <c r="E48" s="11" t="s">
        <v>1056</v>
      </c>
      <c r="F48" s="13" t="s">
        <v>9</v>
      </c>
      <c r="G48" s="11">
        <v>74</v>
      </c>
      <c r="H48" s="11">
        <v>88.11</v>
      </c>
      <c r="I48" s="23">
        <f t="shared" si="1"/>
        <v>29.6</v>
      </c>
      <c r="J48" s="23">
        <f t="shared" si="2"/>
        <v>52.866</v>
      </c>
      <c r="K48" s="24">
        <f t="shared" si="3"/>
        <v>82.46600000000001</v>
      </c>
    </row>
    <row r="49" spans="1:11" ht="39.75" customHeight="1">
      <c r="A49" s="11">
        <v>48</v>
      </c>
      <c r="B49" s="61" t="s">
        <v>1146</v>
      </c>
      <c r="C49" s="9" t="s">
        <v>1147</v>
      </c>
      <c r="D49" s="12">
        <v>10100113923</v>
      </c>
      <c r="E49" s="11" t="s">
        <v>1056</v>
      </c>
      <c r="F49" s="13" t="s">
        <v>9</v>
      </c>
      <c r="G49" s="11">
        <v>80.5</v>
      </c>
      <c r="H49" s="11">
        <v>83.52</v>
      </c>
      <c r="I49" s="23">
        <f t="shared" si="1"/>
        <v>32.2</v>
      </c>
      <c r="J49" s="23">
        <f t="shared" si="2"/>
        <v>50.111999999999995</v>
      </c>
      <c r="K49" s="24">
        <f t="shared" si="3"/>
        <v>82.312</v>
      </c>
    </row>
    <row r="50" spans="1:11" ht="39.75" customHeight="1">
      <c r="A50" s="11">
        <v>49</v>
      </c>
      <c r="B50" s="61" t="s">
        <v>1148</v>
      </c>
      <c r="C50" s="9" t="s">
        <v>1149</v>
      </c>
      <c r="D50" s="12">
        <v>10100114009</v>
      </c>
      <c r="E50" s="11" t="s">
        <v>1056</v>
      </c>
      <c r="F50" s="13" t="s">
        <v>9</v>
      </c>
      <c r="G50" s="11">
        <v>77.8</v>
      </c>
      <c r="H50" s="11">
        <v>85.31</v>
      </c>
      <c r="I50" s="23">
        <f t="shared" si="1"/>
        <v>31.12</v>
      </c>
      <c r="J50" s="23">
        <f t="shared" si="2"/>
        <v>51.186</v>
      </c>
      <c r="K50" s="24">
        <f t="shared" si="3"/>
        <v>82.306</v>
      </c>
    </row>
    <row r="51" spans="1:11" ht="39.75" customHeight="1">
      <c r="A51" s="11">
        <v>50</v>
      </c>
      <c r="B51" s="61" t="s">
        <v>1150</v>
      </c>
      <c r="C51" s="9" t="s">
        <v>1151</v>
      </c>
      <c r="D51" s="12">
        <v>10100114303</v>
      </c>
      <c r="E51" s="11" t="s">
        <v>1056</v>
      </c>
      <c r="F51" s="13" t="s">
        <v>9</v>
      </c>
      <c r="G51" s="11">
        <v>72.5</v>
      </c>
      <c r="H51" s="11">
        <v>88.73</v>
      </c>
      <c r="I51" s="23">
        <f t="shared" si="1"/>
        <v>29</v>
      </c>
      <c r="J51" s="23">
        <f t="shared" si="2"/>
        <v>53.238</v>
      </c>
      <c r="K51" s="24">
        <f t="shared" si="3"/>
        <v>82.238</v>
      </c>
    </row>
    <row r="52" spans="1:11" ht="39.75" customHeight="1">
      <c r="A52" s="11">
        <v>51</v>
      </c>
      <c r="B52" s="61" t="s">
        <v>1152</v>
      </c>
      <c r="C52" s="9" t="s">
        <v>1153</v>
      </c>
      <c r="D52" s="12">
        <v>10100113822</v>
      </c>
      <c r="E52" s="11" t="s">
        <v>1056</v>
      </c>
      <c r="F52" s="13" t="s">
        <v>9</v>
      </c>
      <c r="G52" s="11">
        <v>77.7</v>
      </c>
      <c r="H52" s="11">
        <v>85.09</v>
      </c>
      <c r="I52" s="23">
        <f t="shared" si="1"/>
        <v>31.080000000000002</v>
      </c>
      <c r="J52" s="23">
        <f t="shared" si="2"/>
        <v>51.054</v>
      </c>
      <c r="K52" s="24">
        <f t="shared" si="3"/>
        <v>82.134</v>
      </c>
    </row>
    <row r="53" spans="1:11" ht="39.75" customHeight="1">
      <c r="A53" s="11">
        <v>52</v>
      </c>
      <c r="B53" s="61" t="s">
        <v>1154</v>
      </c>
      <c r="C53" s="9" t="s">
        <v>1155</v>
      </c>
      <c r="D53" s="12">
        <v>10100113904</v>
      </c>
      <c r="E53" s="11" t="s">
        <v>1056</v>
      </c>
      <c r="F53" s="13" t="s">
        <v>9</v>
      </c>
      <c r="G53" s="11">
        <v>72.2</v>
      </c>
      <c r="H53" s="11">
        <v>88.66</v>
      </c>
      <c r="I53" s="23">
        <f t="shared" si="1"/>
        <v>28.880000000000003</v>
      </c>
      <c r="J53" s="23">
        <f t="shared" si="2"/>
        <v>53.196</v>
      </c>
      <c r="K53" s="24">
        <f t="shared" si="3"/>
        <v>82.076</v>
      </c>
    </row>
    <row r="54" spans="1:11" ht="39.75" customHeight="1">
      <c r="A54" s="11">
        <v>53</v>
      </c>
      <c r="B54" s="61" t="s">
        <v>1156</v>
      </c>
      <c r="C54" s="9" t="s">
        <v>1157</v>
      </c>
      <c r="D54" s="12">
        <v>10100114406</v>
      </c>
      <c r="E54" s="11" t="s">
        <v>1056</v>
      </c>
      <c r="F54" s="13" t="s">
        <v>9</v>
      </c>
      <c r="G54" s="11">
        <v>69.7</v>
      </c>
      <c r="H54" s="11">
        <v>90.23</v>
      </c>
      <c r="I54" s="23">
        <f t="shared" si="1"/>
        <v>27.880000000000003</v>
      </c>
      <c r="J54" s="23">
        <f t="shared" si="2"/>
        <v>54.138</v>
      </c>
      <c r="K54" s="24">
        <f t="shared" si="3"/>
        <v>82.018</v>
      </c>
    </row>
    <row r="55" spans="1:11" ht="39.75" customHeight="1">
      <c r="A55" s="11">
        <v>54</v>
      </c>
      <c r="B55" s="61" t="s">
        <v>1158</v>
      </c>
      <c r="C55" s="9" t="s">
        <v>1159</v>
      </c>
      <c r="D55" s="12">
        <v>10100113613</v>
      </c>
      <c r="E55" s="11" t="s">
        <v>1056</v>
      </c>
      <c r="F55" s="13" t="s">
        <v>9</v>
      </c>
      <c r="G55" s="11">
        <v>79.7</v>
      </c>
      <c r="H55" s="11">
        <v>83.38</v>
      </c>
      <c r="I55" s="23">
        <f t="shared" si="1"/>
        <v>31.880000000000003</v>
      </c>
      <c r="J55" s="23">
        <f t="shared" si="2"/>
        <v>50.028</v>
      </c>
      <c r="K55" s="24">
        <f t="shared" si="3"/>
        <v>81.908</v>
      </c>
    </row>
    <row r="56" spans="1:11" s="37" customFormat="1" ht="39.75" customHeight="1">
      <c r="A56" s="16">
        <v>55</v>
      </c>
      <c r="B56" s="71" t="s">
        <v>1160</v>
      </c>
      <c r="C56" s="17" t="s">
        <v>343</v>
      </c>
      <c r="D56" s="18">
        <v>10100114230</v>
      </c>
      <c r="E56" s="16" t="s">
        <v>1056</v>
      </c>
      <c r="F56" s="19" t="s">
        <v>9</v>
      </c>
      <c r="G56" s="16">
        <v>85.4</v>
      </c>
      <c r="H56" s="16">
        <v>79.55</v>
      </c>
      <c r="I56" s="25">
        <f t="shared" si="1"/>
        <v>34.160000000000004</v>
      </c>
      <c r="J56" s="25">
        <f t="shared" si="2"/>
        <v>47.73</v>
      </c>
      <c r="K56" s="26">
        <f t="shared" si="3"/>
        <v>81.89</v>
      </c>
    </row>
    <row r="57" spans="1:11" ht="39.75" customHeight="1">
      <c r="A57" s="11">
        <v>56</v>
      </c>
      <c r="B57" s="61" t="s">
        <v>1161</v>
      </c>
      <c r="C57" s="9" t="s">
        <v>1162</v>
      </c>
      <c r="D57" s="12">
        <v>10100113528</v>
      </c>
      <c r="E57" s="11" t="s">
        <v>1056</v>
      </c>
      <c r="F57" s="13" t="s">
        <v>9</v>
      </c>
      <c r="G57" s="11">
        <v>69.6</v>
      </c>
      <c r="H57" s="11">
        <v>90.03</v>
      </c>
      <c r="I57" s="23">
        <f t="shared" si="1"/>
        <v>27.84</v>
      </c>
      <c r="J57" s="23">
        <f t="shared" si="2"/>
        <v>54.018</v>
      </c>
      <c r="K57" s="24">
        <f t="shared" si="3"/>
        <v>81.858</v>
      </c>
    </row>
    <row r="58" spans="1:11" ht="39.75" customHeight="1">
      <c r="A58" s="11">
        <v>57</v>
      </c>
      <c r="B58" s="61" t="s">
        <v>1163</v>
      </c>
      <c r="C58" s="9" t="s">
        <v>1164</v>
      </c>
      <c r="D58" s="12">
        <v>10100114304</v>
      </c>
      <c r="E58" s="11" t="s">
        <v>1056</v>
      </c>
      <c r="F58" s="13" t="s">
        <v>9</v>
      </c>
      <c r="G58" s="11">
        <v>75.6</v>
      </c>
      <c r="H58" s="11">
        <v>86</v>
      </c>
      <c r="I58" s="23">
        <f t="shared" si="1"/>
        <v>30.24</v>
      </c>
      <c r="J58" s="23">
        <f t="shared" si="2"/>
        <v>51.6</v>
      </c>
      <c r="K58" s="24">
        <f t="shared" si="3"/>
        <v>81.84</v>
      </c>
    </row>
    <row r="59" spans="1:11" ht="39.75" customHeight="1">
      <c r="A59" s="11">
        <v>58</v>
      </c>
      <c r="B59" s="61" t="s">
        <v>1165</v>
      </c>
      <c r="C59" s="9" t="s">
        <v>1166</v>
      </c>
      <c r="D59" s="12">
        <v>10100114012</v>
      </c>
      <c r="E59" s="11" t="s">
        <v>1056</v>
      </c>
      <c r="F59" s="13" t="s">
        <v>9</v>
      </c>
      <c r="G59" s="11">
        <v>68.5</v>
      </c>
      <c r="H59" s="11">
        <v>90.06</v>
      </c>
      <c r="I59" s="23">
        <f t="shared" si="1"/>
        <v>27.400000000000002</v>
      </c>
      <c r="J59" s="23">
        <f t="shared" si="2"/>
        <v>54.036</v>
      </c>
      <c r="K59" s="24">
        <f t="shared" si="3"/>
        <v>81.436</v>
      </c>
    </row>
    <row r="60" spans="1:11" ht="39.75" customHeight="1">
      <c r="A60" s="11">
        <v>59</v>
      </c>
      <c r="B60" s="61" t="s">
        <v>1167</v>
      </c>
      <c r="C60" s="9" t="s">
        <v>1168</v>
      </c>
      <c r="D60" s="12">
        <v>10100113604</v>
      </c>
      <c r="E60" s="11" t="s">
        <v>1056</v>
      </c>
      <c r="F60" s="13" t="s">
        <v>9</v>
      </c>
      <c r="G60" s="11">
        <v>70.3</v>
      </c>
      <c r="H60" s="11">
        <v>88.86</v>
      </c>
      <c r="I60" s="23">
        <f t="shared" si="1"/>
        <v>28.12</v>
      </c>
      <c r="J60" s="23">
        <f t="shared" si="2"/>
        <v>53.315999999999995</v>
      </c>
      <c r="K60" s="24">
        <f t="shared" si="3"/>
        <v>81.43599999999999</v>
      </c>
    </row>
    <row r="61" spans="1:11" ht="39.75" customHeight="1">
      <c r="A61" s="11">
        <v>60</v>
      </c>
      <c r="B61" s="61" t="s">
        <v>1169</v>
      </c>
      <c r="C61" s="9" t="s">
        <v>1170</v>
      </c>
      <c r="D61" s="12">
        <v>10100113905</v>
      </c>
      <c r="E61" s="11" t="s">
        <v>1056</v>
      </c>
      <c r="F61" s="13" t="s">
        <v>9</v>
      </c>
      <c r="G61" s="11">
        <v>70.1</v>
      </c>
      <c r="H61" s="11">
        <v>88.27</v>
      </c>
      <c r="I61" s="23">
        <f t="shared" si="1"/>
        <v>28.04</v>
      </c>
      <c r="J61" s="23">
        <f t="shared" si="2"/>
        <v>52.961999999999996</v>
      </c>
      <c r="K61" s="24">
        <f t="shared" si="3"/>
        <v>81.002</v>
      </c>
    </row>
    <row r="62" spans="1:11" ht="39.75" customHeight="1">
      <c r="A62" s="11">
        <v>61</v>
      </c>
      <c r="B62" s="61" t="s">
        <v>1171</v>
      </c>
      <c r="C62" s="9" t="s">
        <v>1172</v>
      </c>
      <c r="D62" s="12">
        <v>10100114006</v>
      </c>
      <c r="E62" s="11" t="s">
        <v>1056</v>
      </c>
      <c r="F62" s="13" t="s">
        <v>9</v>
      </c>
      <c r="G62" s="11">
        <v>72</v>
      </c>
      <c r="H62" s="11">
        <v>86.88</v>
      </c>
      <c r="I62" s="23">
        <f t="shared" si="1"/>
        <v>28.8</v>
      </c>
      <c r="J62" s="23">
        <f t="shared" si="2"/>
        <v>52.12799999999999</v>
      </c>
      <c r="K62" s="24">
        <f t="shared" si="3"/>
        <v>80.928</v>
      </c>
    </row>
    <row r="63" spans="1:11" ht="39.75" customHeight="1">
      <c r="A63" s="11">
        <v>62</v>
      </c>
      <c r="B63" s="61" t="s">
        <v>1173</v>
      </c>
      <c r="C63" s="9" t="s">
        <v>1174</v>
      </c>
      <c r="D63" s="12">
        <v>10100113704</v>
      </c>
      <c r="E63" s="11" t="s">
        <v>1056</v>
      </c>
      <c r="F63" s="13" t="s">
        <v>9</v>
      </c>
      <c r="G63" s="11">
        <v>71.6</v>
      </c>
      <c r="H63" s="11">
        <v>86.88</v>
      </c>
      <c r="I63" s="23">
        <f t="shared" si="1"/>
        <v>28.64</v>
      </c>
      <c r="J63" s="23">
        <f t="shared" si="2"/>
        <v>52.12799999999999</v>
      </c>
      <c r="K63" s="24">
        <f t="shared" si="3"/>
        <v>80.768</v>
      </c>
    </row>
    <row r="64" spans="1:11" ht="39.75" customHeight="1">
      <c r="A64" s="11">
        <v>63</v>
      </c>
      <c r="B64" s="61" t="s">
        <v>1175</v>
      </c>
      <c r="C64" s="9" t="s">
        <v>1176</v>
      </c>
      <c r="D64" s="12">
        <v>10100114218</v>
      </c>
      <c r="E64" s="11" t="s">
        <v>1056</v>
      </c>
      <c r="F64" s="13" t="s">
        <v>9</v>
      </c>
      <c r="G64" s="11">
        <v>78.9</v>
      </c>
      <c r="H64" s="11">
        <v>81.77</v>
      </c>
      <c r="I64" s="23">
        <f t="shared" si="1"/>
        <v>31.560000000000002</v>
      </c>
      <c r="J64" s="23">
        <f t="shared" si="2"/>
        <v>49.062</v>
      </c>
      <c r="K64" s="24">
        <f t="shared" si="3"/>
        <v>80.622</v>
      </c>
    </row>
    <row r="65" spans="1:11" ht="39.75" customHeight="1">
      <c r="A65" s="11">
        <v>64</v>
      </c>
      <c r="B65" s="61" t="s">
        <v>1177</v>
      </c>
      <c r="C65" s="9" t="s">
        <v>1178</v>
      </c>
      <c r="D65" s="12">
        <v>10100114116</v>
      </c>
      <c r="E65" s="11" t="s">
        <v>1056</v>
      </c>
      <c r="F65" s="13" t="s">
        <v>9</v>
      </c>
      <c r="G65" s="11">
        <v>73.6</v>
      </c>
      <c r="H65" s="11">
        <v>84.12</v>
      </c>
      <c r="I65" s="23">
        <f t="shared" si="1"/>
        <v>29.439999999999998</v>
      </c>
      <c r="J65" s="23">
        <f t="shared" si="2"/>
        <v>50.472</v>
      </c>
      <c r="K65" s="24">
        <f t="shared" si="3"/>
        <v>79.912</v>
      </c>
    </row>
    <row r="66" spans="1:11" ht="39.75" customHeight="1">
      <c r="A66" s="11">
        <v>65</v>
      </c>
      <c r="B66" s="61" t="s">
        <v>1179</v>
      </c>
      <c r="C66" s="9" t="s">
        <v>1180</v>
      </c>
      <c r="D66" s="12">
        <v>10100113625</v>
      </c>
      <c r="E66" s="11" t="s">
        <v>1056</v>
      </c>
      <c r="F66" s="13" t="s">
        <v>9</v>
      </c>
      <c r="G66" s="11">
        <v>65.4</v>
      </c>
      <c r="H66" s="11">
        <v>89.51</v>
      </c>
      <c r="I66" s="23">
        <f t="shared" si="1"/>
        <v>26.160000000000004</v>
      </c>
      <c r="J66" s="23">
        <f t="shared" si="2"/>
        <v>53.706</v>
      </c>
      <c r="K66" s="24">
        <f aca="true" t="shared" si="4" ref="K66:K111">G66*0.4+H66*0.6</f>
        <v>79.86600000000001</v>
      </c>
    </row>
    <row r="67" spans="1:11" ht="39.75" customHeight="1">
      <c r="A67" s="11">
        <v>66</v>
      </c>
      <c r="B67" s="61" t="s">
        <v>1181</v>
      </c>
      <c r="C67" s="9" t="s">
        <v>1182</v>
      </c>
      <c r="D67" s="12">
        <v>10100113627</v>
      </c>
      <c r="E67" s="11" t="s">
        <v>1056</v>
      </c>
      <c r="F67" s="13" t="s">
        <v>9</v>
      </c>
      <c r="G67" s="11">
        <v>72.5</v>
      </c>
      <c r="H67" s="11">
        <v>84.09</v>
      </c>
      <c r="I67" s="23">
        <f aca="true" t="shared" si="5" ref="I67:I111">G67*0.4</f>
        <v>29</v>
      </c>
      <c r="J67" s="23">
        <f aca="true" t="shared" si="6" ref="J67:J105">H67*0.6</f>
        <v>50.454</v>
      </c>
      <c r="K67" s="24">
        <f t="shared" si="4"/>
        <v>79.45400000000001</v>
      </c>
    </row>
    <row r="68" spans="1:11" ht="39.75" customHeight="1">
      <c r="A68" s="11">
        <v>67</v>
      </c>
      <c r="B68" s="61" t="s">
        <v>1183</v>
      </c>
      <c r="C68" s="9" t="s">
        <v>1184</v>
      </c>
      <c r="D68" s="12">
        <v>10100114120</v>
      </c>
      <c r="E68" s="11" t="s">
        <v>1056</v>
      </c>
      <c r="F68" s="13" t="s">
        <v>9</v>
      </c>
      <c r="G68" s="11">
        <v>70.8</v>
      </c>
      <c r="H68" s="11">
        <v>85.21</v>
      </c>
      <c r="I68" s="23">
        <f t="shared" si="5"/>
        <v>28.32</v>
      </c>
      <c r="J68" s="23">
        <f t="shared" si="6"/>
        <v>51.126</v>
      </c>
      <c r="K68" s="24">
        <f t="shared" si="4"/>
        <v>79.446</v>
      </c>
    </row>
    <row r="69" spans="1:11" ht="39.75" customHeight="1">
      <c r="A69" s="11">
        <v>68</v>
      </c>
      <c r="B69" s="61" t="s">
        <v>1185</v>
      </c>
      <c r="C69" s="9" t="s">
        <v>1186</v>
      </c>
      <c r="D69" s="12">
        <v>10100113716</v>
      </c>
      <c r="E69" s="11" t="s">
        <v>1056</v>
      </c>
      <c r="F69" s="13" t="s">
        <v>9</v>
      </c>
      <c r="G69" s="11">
        <v>72.4</v>
      </c>
      <c r="H69" s="11">
        <v>84.02</v>
      </c>
      <c r="I69" s="23">
        <f t="shared" si="5"/>
        <v>28.960000000000004</v>
      </c>
      <c r="J69" s="23">
        <f t="shared" si="6"/>
        <v>50.412</v>
      </c>
      <c r="K69" s="24">
        <f t="shared" si="4"/>
        <v>79.372</v>
      </c>
    </row>
    <row r="70" spans="1:11" ht="39.75" customHeight="1">
      <c r="A70" s="11">
        <v>69</v>
      </c>
      <c r="B70" s="61" t="s">
        <v>1187</v>
      </c>
      <c r="C70" s="9" t="s">
        <v>1188</v>
      </c>
      <c r="D70" s="12">
        <v>10100113823</v>
      </c>
      <c r="E70" s="11" t="s">
        <v>1056</v>
      </c>
      <c r="F70" s="13" t="s">
        <v>9</v>
      </c>
      <c r="G70" s="11">
        <v>71.5</v>
      </c>
      <c r="H70" s="11">
        <v>84.09</v>
      </c>
      <c r="I70" s="23">
        <f t="shared" si="5"/>
        <v>28.6</v>
      </c>
      <c r="J70" s="23">
        <f t="shared" si="6"/>
        <v>50.454</v>
      </c>
      <c r="K70" s="24">
        <f t="shared" si="4"/>
        <v>79.054</v>
      </c>
    </row>
    <row r="71" spans="1:11" ht="39.75" customHeight="1">
      <c r="A71" s="11">
        <v>70</v>
      </c>
      <c r="B71" s="61" t="s">
        <v>1189</v>
      </c>
      <c r="C71" s="9" t="s">
        <v>1190</v>
      </c>
      <c r="D71" s="12">
        <v>10100114121</v>
      </c>
      <c r="E71" s="11" t="s">
        <v>1056</v>
      </c>
      <c r="F71" s="13" t="s">
        <v>9</v>
      </c>
      <c r="G71" s="11">
        <v>67.4</v>
      </c>
      <c r="H71" s="11">
        <v>86.8</v>
      </c>
      <c r="I71" s="23">
        <f t="shared" si="5"/>
        <v>26.960000000000004</v>
      </c>
      <c r="J71" s="23">
        <f t="shared" si="6"/>
        <v>52.08</v>
      </c>
      <c r="K71" s="24">
        <f t="shared" si="4"/>
        <v>79.04</v>
      </c>
    </row>
    <row r="72" spans="1:11" ht="39.75" customHeight="1">
      <c r="A72" s="11">
        <v>71</v>
      </c>
      <c r="B72" s="61" t="s">
        <v>1191</v>
      </c>
      <c r="C72" s="9" t="s">
        <v>1192</v>
      </c>
      <c r="D72" s="12">
        <v>10100113607</v>
      </c>
      <c r="E72" s="11" t="s">
        <v>1056</v>
      </c>
      <c r="F72" s="13" t="s">
        <v>9</v>
      </c>
      <c r="G72" s="11">
        <v>62.7</v>
      </c>
      <c r="H72" s="11">
        <v>89.67</v>
      </c>
      <c r="I72" s="23">
        <f t="shared" si="5"/>
        <v>25.080000000000002</v>
      </c>
      <c r="J72" s="23">
        <f t="shared" si="6"/>
        <v>53.802</v>
      </c>
      <c r="K72" s="24">
        <f t="shared" si="4"/>
        <v>78.882</v>
      </c>
    </row>
    <row r="73" spans="1:11" ht="39.75" customHeight="1">
      <c r="A73" s="11">
        <v>72</v>
      </c>
      <c r="B73" s="61" t="s">
        <v>1193</v>
      </c>
      <c r="C73" s="9" t="s">
        <v>1194</v>
      </c>
      <c r="D73" s="12">
        <v>10100113710</v>
      </c>
      <c r="E73" s="11" t="s">
        <v>1056</v>
      </c>
      <c r="F73" s="13" t="s">
        <v>9</v>
      </c>
      <c r="G73" s="11">
        <v>68</v>
      </c>
      <c r="H73" s="11">
        <v>86.08</v>
      </c>
      <c r="I73" s="23">
        <f t="shared" si="5"/>
        <v>27.200000000000003</v>
      </c>
      <c r="J73" s="23">
        <f t="shared" si="6"/>
        <v>51.647999999999996</v>
      </c>
      <c r="K73" s="24">
        <f t="shared" si="4"/>
        <v>78.848</v>
      </c>
    </row>
    <row r="74" spans="1:11" ht="39.75" customHeight="1">
      <c r="A74" s="11">
        <v>73</v>
      </c>
      <c r="B74" s="61" t="s">
        <v>1195</v>
      </c>
      <c r="C74" s="9" t="s">
        <v>1196</v>
      </c>
      <c r="D74" s="12">
        <v>10100114323</v>
      </c>
      <c r="E74" s="11" t="s">
        <v>1056</v>
      </c>
      <c r="F74" s="13" t="s">
        <v>9</v>
      </c>
      <c r="G74" s="11">
        <v>64.2</v>
      </c>
      <c r="H74" s="11">
        <v>87.87</v>
      </c>
      <c r="I74" s="23">
        <f t="shared" si="5"/>
        <v>25.680000000000003</v>
      </c>
      <c r="J74" s="23">
        <f t="shared" si="6"/>
        <v>52.722</v>
      </c>
      <c r="K74" s="24">
        <f t="shared" si="4"/>
        <v>78.402</v>
      </c>
    </row>
    <row r="75" spans="1:11" ht="39.75" customHeight="1">
      <c r="A75" s="11">
        <v>74</v>
      </c>
      <c r="B75" s="61" t="s">
        <v>1197</v>
      </c>
      <c r="C75" s="9" t="s">
        <v>1198</v>
      </c>
      <c r="D75" s="12">
        <v>10100114005</v>
      </c>
      <c r="E75" s="11" t="s">
        <v>1056</v>
      </c>
      <c r="F75" s="13" t="s">
        <v>9</v>
      </c>
      <c r="G75" s="11">
        <v>66.6</v>
      </c>
      <c r="H75" s="11">
        <v>86.11</v>
      </c>
      <c r="I75" s="23">
        <f t="shared" si="5"/>
        <v>26.64</v>
      </c>
      <c r="J75" s="23">
        <f t="shared" si="6"/>
        <v>51.666</v>
      </c>
      <c r="K75" s="24">
        <f t="shared" si="4"/>
        <v>78.306</v>
      </c>
    </row>
    <row r="76" spans="1:11" ht="39.75" customHeight="1">
      <c r="A76" s="11">
        <v>75</v>
      </c>
      <c r="B76" s="61" t="s">
        <v>1199</v>
      </c>
      <c r="C76" s="9" t="s">
        <v>1200</v>
      </c>
      <c r="D76" s="12">
        <v>10100114308</v>
      </c>
      <c r="E76" s="11" t="s">
        <v>1056</v>
      </c>
      <c r="F76" s="13" t="s">
        <v>9</v>
      </c>
      <c r="G76" s="11">
        <v>72.9</v>
      </c>
      <c r="H76" s="11">
        <v>81.86</v>
      </c>
      <c r="I76" s="23">
        <f t="shared" si="5"/>
        <v>29.160000000000004</v>
      </c>
      <c r="J76" s="23">
        <f t="shared" si="6"/>
        <v>49.116</v>
      </c>
      <c r="K76" s="24">
        <f t="shared" si="4"/>
        <v>78.27600000000001</v>
      </c>
    </row>
    <row r="77" spans="1:11" ht="39.75" customHeight="1">
      <c r="A77" s="11">
        <v>76</v>
      </c>
      <c r="B77" s="61" t="s">
        <v>1201</v>
      </c>
      <c r="C77" s="9" t="s">
        <v>1202</v>
      </c>
      <c r="D77" s="12">
        <v>10100114124</v>
      </c>
      <c r="E77" s="11" t="s">
        <v>1056</v>
      </c>
      <c r="F77" s="13" t="s">
        <v>9</v>
      </c>
      <c r="G77" s="11">
        <v>69.3</v>
      </c>
      <c r="H77" s="11">
        <v>83.78</v>
      </c>
      <c r="I77" s="23">
        <f t="shared" si="5"/>
        <v>27.72</v>
      </c>
      <c r="J77" s="23">
        <f t="shared" si="6"/>
        <v>50.268</v>
      </c>
      <c r="K77" s="24">
        <f t="shared" si="4"/>
        <v>77.988</v>
      </c>
    </row>
    <row r="78" spans="1:11" ht="39.75" customHeight="1">
      <c r="A78" s="11">
        <v>77</v>
      </c>
      <c r="B78" s="61" t="s">
        <v>1203</v>
      </c>
      <c r="C78" s="9" t="s">
        <v>1204</v>
      </c>
      <c r="D78" s="12">
        <v>10100114015</v>
      </c>
      <c r="E78" s="11" t="s">
        <v>1056</v>
      </c>
      <c r="F78" s="13" t="s">
        <v>9</v>
      </c>
      <c r="G78" s="11">
        <v>64.5</v>
      </c>
      <c r="H78" s="11">
        <v>86.48</v>
      </c>
      <c r="I78" s="23">
        <f t="shared" si="5"/>
        <v>25.8</v>
      </c>
      <c r="J78" s="23">
        <f t="shared" si="6"/>
        <v>51.888</v>
      </c>
      <c r="K78" s="24">
        <f t="shared" si="4"/>
        <v>77.688</v>
      </c>
    </row>
    <row r="79" spans="1:11" ht="39.75" customHeight="1">
      <c r="A79" s="11">
        <v>78</v>
      </c>
      <c r="B79" s="61" t="s">
        <v>1205</v>
      </c>
      <c r="C79" s="9" t="s">
        <v>1206</v>
      </c>
      <c r="D79" s="12">
        <v>10100113801</v>
      </c>
      <c r="E79" s="11" t="s">
        <v>1056</v>
      </c>
      <c r="F79" s="13" t="s">
        <v>9</v>
      </c>
      <c r="G79" s="11">
        <v>66.5</v>
      </c>
      <c r="H79" s="11">
        <v>84.92</v>
      </c>
      <c r="I79" s="23">
        <f t="shared" si="5"/>
        <v>26.6</v>
      </c>
      <c r="J79" s="23">
        <f t="shared" si="6"/>
        <v>50.952</v>
      </c>
      <c r="K79" s="24">
        <f t="shared" si="4"/>
        <v>77.55199999999999</v>
      </c>
    </row>
    <row r="80" spans="1:11" ht="39.75" customHeight="1">
      <c r="A80" s="11">
        <v>79</v>
      </c>
      <c r="B80" s="61" t="s">
        <v>1207</v>
      </c>
      <c r="C80" s="9" t="s">
        <v>1208</v>
      </c>
      <c r="D80" s="12">
        <v>10100113708</v>
      </c>
      <c r="E80" s="11" t="s">
        <v>1056</v>
      </c>
      <c r="F80" s="13" t="s">
        <v>9</v>
      </c>
      <c r="G80" s="11">
        <v>65.3</v>
      </c>
      <c r="H80" s="11">
        <v>85.6</v>
      </c>
      <c r="I80" s="23">
        <f t="shared" si="5"/>
        <v>26.12</v>
      </c>
      <c r="J80" s="23">
        <f t="shared" si="6"/>
        <v>51.35999999999999</v>
      </c>
      <c r="K80" s="24">
        <f t="shared" si="4"/>
        <v>77.47999999999999</v>
      </c>
    </row>
    <row r="81" spans="1:11" ht="39.75" customHeight="1">
      <c r="A81" s="11">
        <v>80</v>
      </c>
      <c r="B81" s="61" t="s">
        <v>1209</v>
      </c>
      <c r="C81" s="9" t="s">
        <v>1210</v>
      </c>
      <c r="D81" s="12">
        <v>10100113912</v>
      </c>
      <c r="E81" s="11" t="s">
        <v>1056</v>
      </c>
      <c r="F81" s="13" t="s">
        <v>9</v>
      </c>
      <c r="G81" s="11">
        <v>67.9</v>
      </c>
      <c r="H81" s="11">
        <v>83.69</v>
      </c>
      <c r="I81" s="23">
        <f t="shared" si="5"/>
        <v>27.160000000000004</v>
      </c>
      <c r="J81" s="23">
        <f t="shared" si="6"/>
        <v>50.214</v>
      </c>
      <c r="K81" s="24">
        <f t="shared" si="4"/>
        <v>77.374</v>
      </c>
    </row>
    <row r="82" spans="1:11" ht="39.75" customHeight="1">
      <c r="A82" s="11">
        <v>81</v>
      </c>
      <c r="B82" s="61" t="s">
        <v>1211</v>
      </c>
      <c r="C82" s="9" t="s">
        <v>1212</v>
      </c>
      <c r="D82" s="12">
        <v>10100113908</v>
      </c>
      <c r="E82" s="11" t="s">
        <v>1056</v>
      </c>
      <c r="F82" s="13" t="s">
        <v>9</v>
      </c>
      <c r="G82" s="11">
        <v>58</v>
      </c>
      <c r="H82" s="11">
        <v>89.86</v>
      </c>
      <c r="I82" s="23">
        <f t="shared" si="5"/>
        <v>23.200000000000003</v>
      </c>
      <c r="J82" s="23">
        <f t="shared" si="6"/>
        <v>53.916</v>
      </c>
      <c r="K82" s="24">
        <f t="shared" si="4"/>
        <v>77.116</v>
      </c>
    </row>
    <row r="83" spans="1:11" ht="39.75" customHeight="1">
      <c r="A83" s="11">
        <v>82</v>
      </c>
      <c r="B83" s="72" t="s">
        <v>1213</v>
      </c>
      <c r="C83" s="9" t="s">
        <v>1214</v>
      </c>
      <c r="D83" s="11">
        <v>10100113620</v>
      </c>
      <c r="E83" s="11">
        <v>303</v>
      </c>
      <c r="F83" s="13" t="s">
        <v>9</v>
      </c>
      <c r="G83" s="11">
        <v>63.9</v>
      </c>
      <c r="H83" s="11">
        <v>85.51</v>
      </c>
      <c r="I83" s="23">
        <f t="shared" si="5"/>
        <v>25.560000000000002</v>
      </c>
      <c r="J83" s="23">
        <f t="shared" si="6"/>
        <v>51.306000000000004</v>
      </c>
      <c r="K83" s="24">
        <f t="shared" si="4"/>
        <v>76.86600000000001</v>
      </c>
    </row>
    <row r="84" spans="1:11" ht="39.75" customHeight="1">
      <c r="A84" s="11">
        <v>83</v>
      </c>
      <c r="B84" s="61" t="s">
        <v>1215</v>
      </c>
      <c r="C84" s="9" t="s">
        <v>1216</v>
      </c>
      <c r="D84" s="12">
        <v>10100113626</v>
      </c>
      <c r="E84" s="11" t="s">
        <v>1056</v>
      </c>
      <c r="F84" s="13" t="s">
        <v>9</v>
      </c>
      <c r="G84" s="11">
        <v>67.6</v>
      </c>
      <c r="H84" s="11">
        <v>82.82</v>
      </c>
      <c r="I84" s="23">
        <f t="shared" si="5"/>
        <v>27.04</v>
      </c>
      <c r="J84" s="23">
        <f t="shared" si="6"/>
        <v>49.69199999999999</v>
      </c>
      <c r="K84" s="24">
        <f t="shared" si="4"/>
        <v>76.732</v>
      </c>
    </row>
    <row r="85" spans="1:11" ht="39.75" customHeight="1">
      <c r="A85" s="11">
        <v>84</v>
      </c>
      <c r="B85" s="61" t="s">
        <v>1217</v>
      </c>
      <c r="C85" s="9" t="s">
        <v>1218</v>
      </c>
      <c r="D85" s="12">
        <v>10100114024</v>
      </c>
      <c r="E85" s="11" t="s">
        <v>1056</v>
      </c>
      <c r="F85" s="13" t="s">
        <v>9</v>
      </c>
      <c r="G85" s="11">
        <v>58.5</v>
      </c>
      <c r="H85" s="11">
        <v>88.66</v>
      </c>
      <c r="I85" s="23">
        <f t="shared" si="5"/>
        <v>23.400000000000002</v>
      </c>
      <c r="J85" s="23">
        <f t="shared" si="6"/>
        <v>53.196</v>
      </c>
      <c r="K85" s="24">
        <f t="shared" si="4"/>
        <v>76.596</v>
      </c>
    </row>
    <row r="86" spans="1:11" ht="39.75" customHeight="1">
      <c r="A86" s="11">
        <v>85</v>
      </c>
      <c r="B86" s="61" t="s">
        <v>1219</v>
      </c>
      <c r="C86" s="9" t="s">
        <v>1220</v>
      </c>
      <c r="D86" s="12">
        <v>10100113724</v>
      </c>
      <c r="E86" s="11" t="s">
        <v>1056</v>
      </c>
      <c r="F86" s="13" t="s">
        <v>9</v>
      </c>
      <c r="G86" s="11">
        <v>65.2</v>
      </c>
      <c r="H86" s="11">
        <v>84.09</v>
      </c>
      <c r="I86" s="23">
        <f t="shared" si="5"/>
        <v>26.080000000000002</v>
      </c>
      <c r="J86" s="23">
        <f t="shared" si="6"/>
        <v>50.454</v>
      </c>
      <c r="K86" s="24">
        <f t="shared" si="4"/>
        <v>76.534</v>
      </c>
    </row>
    <row r="87" spans="1:11" ht="39.75" customHeight="1">
      <c r="A87" s="11">
        <v>86</v>
      </c>
      <c r="B87" s="61" t="s">
        <v>1221</v>
      </c>
      <c r="C87" s="9" t="s">
        <v>1222</v>
      </c>
      <c r="D87" s="12">
        <v>10100113925</v>
      </c>
      <c r="E87" s="11" t="s">
        <v>1056</v>
      </c>
      <c r="F87" s="13" t="s">
        <v>9</v>
      </c>
      <c r="G87" s="11">
        <v>58.4</v>
      </c>
      <c r="H87" s="11">
        <v>88.21</v>
      </c>
      <c r="I87" s="23">
        <f t="shared" si="5"/>
        <v>23.36</v>
      </c>
      <c r="J87" s="23">
        <f t="shared" si="6"/>
        <v>52.925999999999995</v>
      </c>
      <c r="K87" s="24">
        <f t="shared" si="4"/>
        <v>76.286</v>
      </c>
    </row>
    <row r="88" spans="1:11" ht="39.75" customHeight="1">
      <c r="A88" s="11">
        <v>87</v>
      </c>
      <c r="B88" s="61" t="s">
        <v>1223</v>
      </c>
      <c r="C88" s="9" t="s">
        <v>1224</v>
      </c>
      <c r="D88" s="12">
        <v>10100113808</v>
      </c>
      <c r="E88" s="11" t="s">
        <v>1056</v>
      </c>
      <c r="F88" s="13" t="s">
        <v>9</v>
      </c>
      <c r="G88" s="11">
        <v>65.5</v>
      </c>
      <c r="H88" s="11">
        <v>83.42</v>
      </c>
      <c r="I88" s="23">
        <f t="shared" si="5"/>
        <v>26.200000000000003</v>
      </c>
      <c r="J88" s="23">
        <f t="shared" si="6"/>
        <v>50.052</v>
      </c>
      <c r="K88" s="24">
        <f t="shared" si="4"/>
        <v>76.25200000000001</v>
      </c>
    </row>
    <row r="89" spans="1:11" ht="39.75" customHeight="1">
      <c r="A89" s="11">
        <v>88</v>
      </c>
      <c r="B89" s="61" t="s">
        <v>1225</v>
      </c>
      <c r="C89" s="9" t="s">
        <v>1226</v>
      </c>
      <c r="D89" s="12">
        <v>10100113926</v>
      </c>
      <c r="E89" s="11" t="s">
        <v>1056</v>
      </c>
      <c r="F89" s="13" t="s">
        <v>9</v>
      </c>
      <c r="G89" s="11">
        <v>65.4</v>
      </c>
      <c r="H89" s="11">
        <v>83.38</v>
      </c>
      <c r="I89" s="23">
        <f t="shared" si="5"/>
        <v>26.160000000000004</v>
      </c>
      <c r="J89" s="23">
        <f t="shared" si="6"/>
        <v>50.028</v>
      </c>
      <c r="K89" s="24">
        <f t="shared" si="4"/>
        <v>76.188</v>
      </c>
    </row>
    <row r="90" spans="1:11" ht="39.75" customHeight="1">
      <c r="A90" s="11">
        <v>89</v>
      </c>
      <c r="B90" s="11" t="s">
        <v>1227</v>
      </c>
      <c r="C90" s="9" t="s">
        <v>1228</v>
      </c>
      <c r="D90" s="12">
        <v>10100114003</v>
      </c>
      <c r="E90" s="11" t="s">
        <v>1056</v>
      </c>
      <c r="F90" s="13" t="s">
        <v>9</v>
      </c>
      <c r="G90" s="11">
        <v>63.8</v>
      </c>
      <c r="H90" s="11">
        <v>84.29</v>
      </c>
      <c r="I90" s="23">
        <f t="shared" si="5"/>
        <v>25.52</v>
      </c>
      <c r="J90" s="23">
        <f t="shared" si="6"/>
        <v>50.574000000000005</v>
      </c>
      <c r="K90" s="24">
        <f t="shared" si="4"/>
        <v>76.09400000000001</v>
      </c>
    </row>
    <row r="91" spans="1:11" ht="39.75" customHeight="1">
      <c r="A91" s="11">
        <v>90</v>
      </c>
      <c r="B91" s="11" t="s">
        <v>1229</v>
      </c>
      <c r="C91" s="9" t="s">
        <v>129</v>
      </c>
      <c r="D91" s="12">
        <v>10100114217</v>
      </c>
      <c r="E91" s="11" t="s">
        <v>1056</v>
      </c>
      <c r="F91" s="13" t="s">
        <v>9</v>
      </c>
      <c r="G91" s="11">
        <v>63.7</v>
      </c>
      <c r="H91" s="11">
        <v>84.29</v>
      </c>
      <c r="I91" s="23">
        <f t="shared" si="5"/>
        <v>25.480000000000004</v>
      </c>
      <c r="J91" s="23">
        <f t="shared" si="6"/>
        <v>50.574000000000005</v>
      </c>
      <c r="K91" s="24">
        <f t="shared" si="4"/>
        <v>76.054</v>
      </c>
    </row>
    <row r="92" spans="1:11" ht="39.75" customHeight="1">
      <c r="A92" s="11">
        <v>91</v>
      </c>
      <c r="B92" s="11" t="s">
        <v>1230</v>
      </c>
      <c r="C92" s="9" t="s">
        <v>1014</v>
      </c>
      <c r="D92" s="12">
        <v>10100114224</v>
      </c>
      <c r="E92" s="11" t="s">
        <v>1056</v>
      </c>
      <c r="F92" s="13" t="s">
        <v>9</v>
      </c>
      <c r="G92" s="11">
        <v>60.5</v>
      </c>
      <c r="H92" s="11">
        <v>85.29</v>
      </c>
      <c r="I92" s="23">
        <f t="shared" si="5"/>
        <v>24.200000000000003</v>
      </c>
      <c r="J92" s="23">
        <f t="shared" si="6"/>
        <v>51.174</v>
      </c>
      <c r="K92" s="24">
        <f t="shared" si="4"/>
        <v>75.374</v>
      </c>
    </row>
    <row r="93" spans="1:11" ht="39.75" customHeight="1">
      <c r="A93" s="11">
        <v>92</v>
      </c>
      <c r="B93" s="11" t="s">
        <v>1231</v>
      </c>
      <c r="C93" s="9" t="s">
        <v>1232</v>
      </c>
      <c r="D93" s="12">
        <v>10100114002</v>
      </c>
      <c r="E93" s="11" t="s">
        <v>1056</v>
      </c>
      <c r="F93" s="13" t="s">
        <v>9</v>
      </c>
      <c r="G93" s="11">
        <v>58.5</v>
      </c>
      <c r="H93" s="11">
        <v>86.4</v>
      </c>
      <c r="I93" s="23">
        <f t="shared" si="5"/>
        <v>23.400000000000002</v>
      </c>
      <c r="J93" s="23">
        <f t="shared" si="6"/>
        <v>51.84</v>
      </c>
      <c r="K93" s="24">
        <f t="shared" si="4"/>
        <v>75.24000000000001</v>
      </c>
    </row>
    <row r="94" spans="1:11" ht="39.75" customHeight="1">
      <c r="A94" s="11">
        <v>93</v>
      </c>
      <c r="B94" s="11" t="s">
        <v>1233</v>
      </c>
      <c r="C94" s="9" t="s">
        <v>1234</v>
      </c>
      <c r="D94" s="12">
        <v>10100114119</v>
      </c>
      <c r="E94" s="11" t="s">
        <v>1056</v>
      </c>
      <c r="F94" s="13" t="s">
        <v>9</v>
      </c>
      <c r="G94" s="11">
        <v>65.7</v>
      </c>
      <c r="H94" s="11">
        <v>81.57</v>
      </c>
      <c r="I94" s="23">
        <f t="shared" si="5"/>
        <v>26.28</v>
      </c>
      <c r="J94" s="23">
        <f t="shared" si="6"/>
        <v>48.94199999999999</v>
      </c>
      <c r="K94" s="24">
        <f t="shared" si="4"/>
        <v>75.222</v>
      </c>
    </row>
    <row r="95" spans="1:11" ht="39.75" customHeight="1">
      <c r="A95" s="11">
        <v>94</v>
      </c>
      <c r="B95" s="11" t="s">
        <v>1235</v>
      </c>
      <c r="C95" s="9" t="s">
        <v>1236</v>
      </c>
      <c r="D95" s="12">
        <v>10100113828</v>
      </c>
      <c r="E95" s="11" t="s">
        <v>1056</v>
      </c>
      <c r="F95" s="13" t="s">
        <v>9</v>
      </c>
      <c r="G95" s="11">
        <v>68.5</v>
      </c>
      <c r="H95" s="11">
        <v>79.55</v>
      </c>
      <c r="I95" s="23">
        <f t="shared" si="5"/>
        <v>27.400000000000002</v>
      </c>
      <c r="J95" s="23">
        <f t="shared" si="6"/>
        <v>47.73</v>
      </c>
      <c r="K95" s="24">
        <f t="shared" si="4"/>
        <v>75.13</v>
      </c>
    </row>
    <row r="96" spans="1:11" ht="39.75" customHeight="1">
      <c r="A96" s="11">
        <v>95</v>
      </c>
      <c r="B96" s="11" t="s">
        <v>1237</v>
      </c>
      <c r="C96" s="9" t="s">
        <v>1145</v>
      </c>
      <c r="D96" s="12">
        <v>10100113911</v>
      </c>
      <c r="E96" s="11" t="s">
        <v>1056</v>
      </c>
      <c r="F96" s="13" t="s">
        <v>9</v>
      </c>
      <c r="G96" s="11">
        <v>61.6</v>
      </c>
      <c r="H96" s="11">
        <v>84.09</v>
      </c>
      <c r="I96" s="23">
        <f t="shared" si="5"/>
        <v>24.64</v>
      </c>
      <c r="J96" s="23">
        <f t="shared" si="6"/>
        <v>50.454</v>
      </c>
      <c r="K96" s="24">
        <f t="shared" si="4"/>
        <v>75.094</v>
      </c>
    </row>
    <row r="97" spans="1:11" ht="39.75" customHeight="1">
      <c r="A97" s="11">
        <v>96</v>
      </c>
      <c r="B97" s="11" t="s">
        <v>1238</v>
      </c>
      <c r="C97" s="9" t="s">
        <v>1239</v>
      </c>
      <c r="D97" s="12">
        <v>10100114329</v>
      </c>
      <c r="E97" s="11" t="s">
        <v>1056</v>
      </c>
      <c r="F97" s="13" t="s">
        <v>9</v>
      </c>
      <c r="G97" s="11">
        <v>59</v>
      </c>
      <c r="H97" s="11">
        <v>85.6</v>
      </c>
      <c r="I97" s="23">
        <f t="shared" si="5"/>
        <v>23.6</v>
      </c>
      <c r="J97" s="23">
        <f t="shared" si="6"/>
        <v>51.35999999999999</v>
      </c>
      <c r="K97" s="24">
        <f t="shared" si="4"/>
        <v>74.96</v>
      </c>
    </row>
    <row r="98" spans="1:11" ht="39.75" customHeight="1">
      <c r="A98" s="11">
        <v>97</v>
      </c>
      <c r="B98" s="11" t="s">
        <v>1240</v>
      </c>
      <c r="C98" s="9" t="s">
        <v>1241</v>
      </c>
      <c r="D98" s="12">
        <v>10100114022</v>
      </c>
      <c r="E98" s="11" t="s">
        <v>1056</v>
      </c>
      <c r="F98" s="13" t="s">
        <v>9</v>
      </c>
      <c r="G98" s="11">
        <v>59.3</v>
      </c>
      <c r="H98" s="11">
        <v>84.89</v>
      </c>
      <c r="I98" s="23">
        <f t="shared" si="5"/>
        <v>23.72</v>
      </c>
      <c r="J98" s="23">
        <f t="shared" si="6"/>
        <v>50.934</v>
      </c>
      <c r="K98" s="24">
        <f t="shared" si="4"/>
        <v>74.654</v>
      </c>
    </row>
    <row r="99" spans="1:11" ht="39.75" customHeight="1">
      <c r="A99" s="11">
        <v>98</v>
      </c>
      <c r="B99" s="11" t="s">
        <v>1242</v>
      </c>
      <c r="C99" s="9" t="s">
        <v>1243</v>
      </c>
      <c r="D99" s="12">
        <v>10100113608</v>
      </c>
      <c r="E99" s="11" t="s">
        <v>1056</v>
      </c>
      <c r="F99" s="13" t="s">
        <v>9</v>
      </c>
      <c r="G99" s="11">
        <v>60.8</v>
      </c>
      <c r="H99" s="11">
        <v>83.5</v>
      </c>
      <c r="I99" s="23">
        <f t="shared" si="5"/>
        <v>24.32</v>
      </c>
      <c r="J99" s="23">
        <f t="shared" si="6"/>
        <v>50.1</v>
      </c>
      <c r="K99" s="24">
        <f t="shared" si="4"/>
        <v>74.42</v>
      </c>
    </row>
    <row r="100" spans="1:11" ht="39.75" customHeight="1">
      <c r="A100" s="11">
        <v>99</v>
      </c>
      <c r="B100" s="11" t="s">
        <v>1244</v>
      </c>
      <c r="C100" s="9" t="s">
        <v>1245</v>
      </c>
      <c r="D100" s="12">
        <v>10100114122</v>
      </c>
      <c r="E100" s="11" t="s">
        <v>1056</v>
      </c>
      <c r="F100" s="13" t="s">
        <v>9</v>
      </c>
      <c r="G100" s="11">
        <v>58.7</v>
      </c>
      <c r="H100" s="11">
        <v>84.42</v>
      </c>
      <c r="I100" s="23">
        <f t="shared" si="5"/>
        <v>23.480000000000004</v>
      </c>
      <c r="J100" s="23">
        <f t="shared" si="6"/>
        <v>50.652</v>
      </c>
      <c r="K100" s="24">
        <f t="shared" si="4"/>
        <v>74.132</v>
      </c>
    </row>
    <row r="101" spans="1:11" ht="39.75" customHeight="1">
      <c r="A101" s="11">
        <v>100</v>
      </c>
      <c r="B101" s="11" t="s">
        <v>1246</v>
      </c>
      <c r="C101" s="9" t="s">
        <v>1247</v>
      </c>
      <c r="D101" s="12">
        <v>10100113902</v>
      </c>
      <c r="E101" s="11" t="s">
        <v>1056</v>
      </c>
      <c r="F101" s="13" t="s">
        <v>9</v>
      </c>
      <c r="G101" s="11">
        <v>61.8</v>
      </c>
      <c r="H101" s="11">
        <v>82.12</v>
      </c>
      <c r="I101" s="23">
        <f t="shared" si="5"/>
        <v>24.72</v>
      </c>
      <c r="J101" s="23">
        <f t="shared" si="6"/>
        <v>49.272</v>
      </c>
      <c r="K101" s="24">
        <f t="shared" si="4"/>
        <v>73.99199999999999</v>
      </c>
    </row>
    <row r="102" spans="1:11" ht="39.75" customHeight="1">
      <c r="A102" s="11">
        <v>101</v>
      </c>
      <c r="B102" s="11" t="s">
        <v>1248</v>
      </c>
      <c r="C102" s="9" t="s">
        <v>1249</v>
      </c>
      <c r="D102" s="12">
        <v>10100113920</v>
      </c>
      <c r="E102" s="11" t="s">
        <v>1056</v>
      </c>
      <c r="F102" s="13" t="s">
        <v>9</v>
      </c>
      <c r="G102" s="11">
        <v>61.9</v>
      </c>
      <c r="H102" s="11">
        <v>81.37</v>
      </c>
      <c r="I102" s="23">
        <f t="shared" si="5"/>
        <v>24.76</v>
      </c>
      <c r="J102" s="23">
        <f t="shared" si="6"/>
        <v>48.822</v>
      </c>
      <c r="K102" s="24">
        <f t="shared" si="4"/>
        <v>73.58200000000001</v>
      </c>
    </row>
    <row r="103" spans="1:11" ht="39.75" customHeight="1">
      <c r="A103" s="11">
        <v>102</v>
      </c>
      <c r="B103" s="11" t="s">
        <v>1250</v>
      </c>
      <c r="C103" s="9" t="s">
        <v>1251</v>
      </c>
      <c r="D103" s="12">
        <v>10100114321</v>
      </c>
      <c r="E103" s="11" t="s">
        <v>1056</v>
      </c>
      <c r="F103" s="13" t="s">
        <v>9</v>
      </c>
      <c r="G103" s="11">
        <v>56.9</v>
      </c>
      <c r="H103" s="11">
        <v>84.69</v>
      </c>
      <c r="I103" s="23">
        <f t="shared" si="5"/>
        <v>22.76</v>
      </c>
      <c r="J103" s="23">
        <f t="shared" si="6"/>
        <v>50.814</v>
      </c>
      <c r="K103" s="24">
        <f t="shared" si="4"/>
        <v>73.574</v>
      </c>
    </row>
    <row r="104" spans="1:11" ht="39.75" customHeight="1">
      <c r="A104" s="11">
        <v>103</v>
      </c>
      <c r="B104" s="11" t="s">
        <v>1252</v>
      </c>
      <c r="C104" s="9" t="s">
        <v>1253</v>
      </c>
      <c r="D104" s="12">
        <v>10100114318</v>
      </c>
      <c r="E104" s="11" t="s">
        <v>1056</v>
      </c>
      <c r="F104" s="13" t="s">
        <v>9</v>
      </c>
      <c r="G104" s="11">
        <v>58.1</v>
      </c>
      <c r="H104" s="11">
        <v>83.1</v>
      </c>
      <c r="I104" s="23">
        <f t="shared" si="5"/>
        <v>23.240000000000002</v>
      </c>
      <c r="J104" s="23">
        <f t="shared" si="6"/>
        <v>49.85999999999999</v>
      </c>
      <c r="K104" s="24">
        <f t="shared" si="4"/>
        <v>73.1</v>
      </c>
    </row>
    <row r="105" spans="1:11" ht="39.75" customHeight="1">
      <c r="A105" s="11">
        <v>104</v>
      </c>
      <c r="B105" s="11" t="s">
        <v>1254</v>
      </c>
      <c r="C105" s="9" t="s">
        <v>1255</v>
      </c>
      <c r="D105" s="12">
        <v>10100113628</v>
      </c>
      <c r="E105" s="11" t="s">
        <v>1056</v>
      </c>
      <c r="F105" s="13" t="s">
        <v>9</v>
      </c>
      <c r="G105" s="11">
        <v>58.6</v>
      </c>
      <c r="H105" s="11">
        <v>82.7</v>
      </c>
      <c r="I105" s="23">
        <f t="shared" si="5"/>
        <v>23.44</v>
      </c>
      <c r="J105" s="23">
        <f t="shared" si="6"/>
        <v>49.62</v>
      </c>
      <c r="K105" s="24">
        <f t="shared" si="4"/>
        <v>73.06</v>
      </c>
    </row>
    <row r="106" spans="1:11" ht="39.75" customHeight="1">
      <c r="A106" s="11">
        <v>105</v>
      </c>
      <c r="B106" s="11" t="s">
        <v>1256</v>
      </c>
      <c r="C106" s="9" t="s">
        <v>1257</v>
      </c>
      <c r="D106" s="12">
        <v>10100114001</v>
      </c>
      <c r="E106" s="11" t="s">
        <v>1056</v>
      </c>
      <c r="F106" s="13" t="s">
        <v>9</v>
      </c>
      <c r="G106" s="11">
        <v>77.8</v>
      </c>
      <c r="H106" s="11"/>
      <c r="I106" s="23">
        <f t="shared" si="5"/>
        <v>31.12</v>
      </c>
      <c r="J106" s="23"/>
      <c r="K106" s="24">
        <f t="shared" si="4"/>
        <v>31.12</v>
      </c>
    </row>
    <row r="107" spans="1:11" ht="39.75" customHeight="1">
      <c r="A107" s="11">
        <v>106</v>
      </c>
      <c r="B107" s="11" t="s">
        <v>1258</v>
      </c>
      <c r="C107" s="9" t="s">
        <v>1259</v>
      </c>
      <c r="D107" s="12">
        <v>10100114128</v>
      </c>
      <c r="E107" s="11" t="s">
        <v>1056</v>
      </c>
      <c r="F107" s="13" t="s">
        <v>9</v>
      </c>
      <c r="G107" s="11">
        <v>77.8</v>
      </c>
      <c r="H107" s="11"/>
      <c r="I107" s="23">
        <f t="shared" si="5"/>
        <v>31.12</v>
      </c>
      <c r="J107" s="23"/>
      <c r="K107" s="24">
        <f t="shared" si="4"/>
        <v>31.12</v>
      </c>
    </row>
    <row r="108" spans="1:11" ht="39.75" customHeight="1">
      <c r="A108" s="11">
        <v>107</v>
      </c>
      <c r="B108" s="11" t="s">
        <v>1260</v>
      </c>
      <c r="C108" s="9" t="s">
        <v>1261</v>
      </c>
      <c r="D108" s="12">
        <v>10100114301</v>
      </c>
      <c r="E108" s="11" t="s">
        <v>1056</v>
      </c>
      <c r="F108" s="13" t="s">
        <v>9</v>
      </c>
      <c r="G108" s="11">
        <v>72.8</v>
      </c>
      <c r="H108" s="11"/>
      <c r="I108" s="23">
        <f t="shared" si="5"/>
        <v>29.12</v>
      </c>
      <c r="J108" s="23"/>
      <c r="K108" s="24">
        <f t="shared" si="4"/>
        <v>29.12</v>
      </c>
    </row>
    <row r="109" spans="1:11" ht="39.75" customHeight="1">
      <c r="A109" s="11">
        <v>108</v>
      </c>
      <c r="B109" s="11" t="s">
        <v>1262</v>
      </c>
      <c r="C109" s="9" t="s">
        <v>1263</v>
      </c>
      <c r="D109" s="12">
        <v>10100113807</v>
      </c>
      <c r="E109" s="11" t="s">
        <v>1056</v>
      </c>
      <c r="F109" s="13" t="s">
        <v>9</v>
      </c>
      <c r="G109" s="11">
        <v>63.2</v>
      </c>
      <c r="H109" s="11"/>
      <c r="I109" s="23">
        <f t="shared" si="5"/>
        <v>25.28</v>
      </c>
      <c r="J109" s="23"/>
      <c r="K109" s="24">
        <f t="shared" si="4"/>
        <v>25.28</v>
      </c>
    </row>
    <row r="110" spans="1:11" ht="39.75" customHeight="1">
      <c r="A110" s="11">
        <v>109</v>
      </c>
      <c r="B110" s="11" t="s">
        <v>1264</v>
      </c>
      <c r="C110" s="9" t="s">
        <v>1265</v>
      </c>
      <c r="D110" s="12">
        <v>10100114023</v>
      </c>
      <c r="E110" s="11" t="s">
        <v>1056</v>
      </c>
      <c r="F110" s="13" t="s">
        <v>9</v>
      </c>
      <c r="G110" s="11">
        <v>60.3</v>
      </c>
      <c r="H110" s="41"/>
      <c r="I110" s="23">
        <f t="shared" si="5"/>
        <v>24.12</v>
      </c>
      <c r="J110" s="73"/>
      <c r="K110" s="24">
        <f t="shared" si="4"/>
        <v>24.12</v>
      </c>
    </row>
    <row r="111" spans="1:11" ht="39.75" customHeight="1">
      <c r="A111" s="11">
        <v>110</v>
      </c>
      <c r="B111" s="11" t="s">
        <v>1266</v>
      </c>
      <c r="C111" s="9" t="s">
        <v>1267</v>
      </c>
      <c r="D111" s="12">
        <v>10100114229</v>
      </c>
      <c r="E111" s="11" t="s">
        <v>1056</v>
      </c>
      <c r="F111" s="13" t="s">
        <v>9</v>
      </c>
      <c r="G111" s="11">
        <v>58.3</v>
      </c>
      <c r="H111" s="11"/>
      <c r="I111" s="23">
        <f t="shared" si="5"/>
        <v>23.32</v>
      </c>
      <c r="J111" s="23"/>
      <c r="K111" s="24">
        <f t="shared" si="4"/>
        <v>23.32</v>
      </c>
    </row>
    <row r="117" spans="3:6" ht="39.75" customHeight="1">
      <c r="C117" s="63"/>
      <c r="F117" s="65"/>
    </row>
    <row r="151" spans="2:11" ht="39.75" customHeight="1">
      <c r="B151" s="28"/>
      <c r="C151" s="74"/>
      <c r="D151" s="28"/>
      <c r="E151" s="28"/>
      <c r="F151" s="28"/>
      <c r="G151" s="28"/>
      <c r="H151" s="28"/>
      <c r="I151" s="75"/>
      <c r="J151" s="75"/>
      <c r="K151" s="75"/>
    </row>
    <row r="152" spans="2:11" ht="39.75" customHeight="1">
      <c r="B152" s="28"/>
      <c r="C152" s="74"/>
      <c r="D152" s="28"/>
      <c r="E152" s="28"/>
      <c r="F152" s="28"/>
      <c r="G152" s="28"/>
      <c r="H152" s="28"/>
      <c r="I152" s="75"/>
      <c r="J152" s="75"/>
      <c r="K152" s="75"/>
    </row>
    <row r="153" spans="2:11" ht="39.75" customHeight="1">
      <c r="B153" s="28"/>
      <c r="C153" s="74"/>
      <c r="D153" s="28"/>
      <c r="E153" s="28"/>
      <c r="F153" s="28"/>
      <c r="G153" s="28"/>
      <c r="H153" s="28"/>
      <c r="I153" s="75"/>
      <c r="J153" s="75"/>
      <c r="K153" s="75"/>
    </row>
    <row r="154" spans="2:11" ht="39.75" customHeight="1">
      <c r="B154" s="28"/>
      <c r="C154" s="74"/>
      <c r="D154" s="28"/>
      <c r="E154" s="28"/>
      <c r="F154" s="28"/>
      <c r="G154" s="28"/>
      <c r="H154" s="28"/>
      <c r="I154" s="75"/>
      <c r="J154" s="75"/>
      <c r="K154" s="75"/>
    </row>
    <row r="155" spans="2:11" ht="39.75" customHeight="1">
      <c r="B155" s="28"/>
      <c r="C155" s="74"/>
      <c r="D155" s="28"/>
      <c r="E155" s="28"/>
      <c r="F155" s="28"/>
      <c r="G155" s="28"/>
      <c r="H155" s="28"/>
      <c r="I155" s="75"/>
      <c r="J155" s="75"/>
      <c r="K155" s="75"/>
    </row>
    <row r="156" spans="2:11" ht="39.75" customHeight="1">
      <c r="B156" s="28"/>
      <c r="C156" s="74"/>
      <c r="D156" s="28"/>
      <c r="E156" s="28"/>
      <c r="F156" s="28"/>
      <c r="G156" s="28"/>
      <c r="H156" s="28"/>
      <c r="I156" s="75"/>
      <c r="J156" s="75"/>
      <c r="K156" s="75"/>
    </row>
    <row r="157" spans="2:11" ht="39.75" customHeight="1">
      <c r="B157" s="28"/>
      <c r="C157" s="74"/>
      <c r="D157" s="28"/>
      <c r="E157" s="28"/>
      <c r="F157" s="28"/>
      <c r="G157" s="28"/>
      <c r="H157" s="28"/>
      <c r="I157" s="75"/>
      <c r="J157" s="75"/>
      <c r="K157" s="75"/>
    </row>
    <row r="158" spans="2:11" ht="39.75" customHeight="1">
      <c r="B158" s="28"/>
      <c r="C158" s="74"/>
      <c r="D158" s="28"/>
      <c r="E158" s="28"/>
      <c r="F158" s="28"/>
      <c r="G158" s="28"/>
      <c r="H158" s="28"/>
      <c r="I158" s="75"/>
      <c r="J158" s="75"/>
      <c r="K158" s="75"/>
    </row>
    <row r="159" spans="2:11" ht="39.75" customHeight="1">
      <c r="B159" s="28"/>
      <c r="C159" s="74"/>
      <c r="D159" s="28"/>
      <c r="E159" s="28"/>
      <c r="F159" s="28"/>
      <c r="G159" s="28"/>
      <c r="H159" s="28"/>
      <c r="I159" s="75"/>
      <c r="J159" s="75"/>
      <c r="K159" s="75"/>
    </row>
    <row r="160" spans="2:11" ht="39.75" customHeight="1">
      <c r="B160" s="28"/>
      <c r="C160" s="74"/>
      <c r="D160" s="28"/>
      <c r="E160" s="28"/>
      <c r="F160" s="28"/>
      <c r="G160" s="28"/>
      <c r="H160" s="28"/>
      <c r="I160" s="75"/>
      <c r="J160" s="75"/>
      <c r="K160" s="75"/>
    </row>
    <row r="161" spans="2:11" ht="39.75" customHeight="1">
      <c r="B161" s="28"/>
      <c r="C161" s="74"/>
      <c r="D161" s="28"/>
      <c r="E161" s="28"/>
      <c r="F161" s="28"/>
      <c r="G161" s="28"/>
      <c r="H161" s="28"/>
      <c r="I161" s="75"/>
      <c r="J161" s="75"/>
      <c r="K161" s="75"/>
    </row>
    <row r="162" spans="2:11" ht="39.75" customHeight="1">
      <c r="B162" s="28"/>
      <c r="C162" s="74"/>
      <c r="D162" s="28"/>
      <c r="E162" s="28"/>
      <c r="F162" s="28"/>
      <c r="G162" s="28"/>
      <c r="H162" s="28"/>
      <c r="I162" s="75"/>
      <c r="J162" s="75"/>
      <c r="K162" s="75"/>
    </row>
    <row r="163" spans="2:11" ht="39.75" customHeight="1">
      <c r="B163" s="28"/>
      <c r="C163" s="74"/>
      <c r="D163" s="28"/>
      <c r="E163" s="28"/>
      <c r="F163" s="28"/>
      <c r="G163" s="28"/>
      <c r="H163" s="28"/>
      <c r="I163" s="75"/>
      <c r="J163" s="75"/>
      <c r="K163" s="75"/>
    </row>
    <row r="164" spans="2:11" ht="39.75" customHeight="1">
      <c r="B164" s="28"/>
      <c r="C164" s="74"/>
      <c r="D164" s="28"/>
      <c r="E164" s="28"/>
      <c r="F164" s="28"/>
      <c r="G164" s="28"/>
      <c r="H164" s="28"/>
      <c r="I164" s="75"/>
      <c r="J164" s="75"/>
      <c r="K164" s="75"/>
    </row>
    <row r="165" spans="2:11" ht="39.75" customHeight="1">
      <c r="B165" s="28"/>
      <c r="C165" s="74"/>
      <c r="D165" s="28"/>
      <c r="E165" s="28"/>
      <c r="F165" s="28"/>
      <c r="G165" s="28"/>
      <c r="H165" s="28"/>
      <c r="I165" s="75"/>
      <c r="J165" s="75"/>
      <c r="K165" s="75"/>
    </row>
    <row r="166" spans="2:11" ht="39.75" customHeight="1">
      <c r="B166" s="28"/>
      <c r="C166" s="74"/>
      <c r="D166" s="28"/>
      <c r="E166" s="28"/>
      <c r="F166" s="28"/>
      <c r="G166" s="28"/>
      <c r="H166" s="28"/>
      <c r="I166" s="75"/>
      <c r="J166" s="75"/>
      <c r="K166" s="75"/>
    </row>
    <row r="167" spans="2:11" ht="39.75" customHeight="1">
      <c r="B167" s="28"/>
      <c r="C167" s="74"/>
      <c r="D167" s="28"/>
      <c r="E167" s="28"/>
      <c r="F167" s="28"/>
      <c r="G167" s="28"/>
      <c r="H167" s="28"/>
      <c r="I167" s="75"/>
      <c r="J167" s="75"/>
      <c r="K167" s="75"/>
    </row>
    <row r="168" spans="2:11" ht="39.75" customHeight="1">
      <c r="B168" s="28"/>
      <c r="C168" s="74"/>
      <c r="D168" s="28"/>
      <c r="E168" s="28"/>
      <c r="F168" s="28"/>
      <c r="G168" s="28"/>
      <c r="H168" s="28"/>
      <c r="I168" s="75"/>
      <c r="J168" s="75"/>
      <c r="K168" s="75"/>
    </row>
    <row r="169" spans="2:11" ht="39.75" customHeight="1">
      <c r="B169" s="28"/>
      <c r="C169" s="74"/>
      <c r="D169" s="28"/>
      <c r="E169" s="28"/>
      <c r="F169" s="28"/>
      <c r="G169" s="28"/>
      <c r="H169" s="28"/>
      <c r="I169" s="75"/>
      <c r="J169" s="75"/>
      <c r="K169" s="75"/>
    </row>
    <row r="170" spans="2:11" ht="39.75" customHeight="1">
      <c r="B170" s="28"/>
      <c r="C170" s="74"/>
      <c r="D170" s="28"/>
      <c r="E170" s="28"/>
      <c r="F170" s="28"/>
      <c r="G170" s="28"/>
      <c r="H170" s="28"/>
      <c r="I170" s="75"/>
      <c r="J170" s="75"/>
      <c r="K170" s="75"/>
    </row>
    <row r="171" spans="2:11" ht="39.75" customHeight="1">
      <c r="B171" s="28"/>
      <c r="C171" s="74"/>
      <c r="D171" s="28"/>
      <c r="E171" s="28"/>
      <c r="F171" s="28"/>
      <c r="G171" s="28"/>
      <c r="H171" s="28"/>
      <c r="I171" s="75"/>
      <c r="J171" s="75"/>
      <c r="K171" s="75"/>
    </row>
    <row r="172" spans="2:11" ht="39.75" customHeight="1">
      <c r="B172" s="28"/>
      <c r="C172" s="74"/>
      <c r="D172" s="28"/>
      <c r="E172" s="28"/>
      <c r="F172" s="28"/>
      <c r="G172" s="28"/>
      <c r="H172" s="28"/>
      <c r="I172" s="75"/>
      <c r="J172" s="75"/>
      <c r="K172" s="75"/>
    </row>
    <row r="173" spans="2:11" ht="39.75" customHeight="1">
      <c r="B173" s="28"/>
      <c r="C173" s="74"/>
      <c r="D173" s="28"/>
      <c r="E173" s="28"/>
      <c r="F173" s="28"/>
      <c r="G173" s="28"/>
      <c r="H173" s="28"/>
      <c r="I173" s="75"/>
      <c r="J173" s="75"/>
      <c r="K173" s="75"/>
    </row>
    <row r="174" spans="2:11" ht="39.75" customHeight="1">
      <c r="B174" s="28"/>
      <c r="C174" s="74"/>
      <c r="D174" s="28"/>
      <c r="E174" s="28"/>
      <c r="F174" s="28"/>
      <c r="G174" s="28"/>
      <c r="H174" s="28"/>
      <c r="I174" s="75"/>
      <c r="J174" s="75"/>
      <c r="K174" s="75"/>
    </row>
    <row r="175" spans="2:11" ht="39.75" customHeight="1">
      <c r="B175" s="28"/>
      <c r="C175" s="74"/>
      <c r="D175" s="28"/>
      <c r="E175" s="28"/>
      <c r="F175" s="28"/>
      <c r="G175" s="28"/>
      <c r="H175" s="28"/>
      <c r="I175" s="75"/>
      <c r="J175" s="75"/>
      <c r="K175" s="75"/>
    </row>
    <row r="176" spans="2:11" ht="39.75" customHeight="1">
      <c r="B176" s="28"/>
      <c r="C176" s="74"/>
      <c r="D176" s="28"/>
      <c r="E176" s="28"/>
      <c r="F176" s="28"/>
      <c r="G176" s="28"/>
      <c r="H176" s="28"/>
      <c r="I176" s="75"/>
      <c r="J176" s="75"/>
      <c r="K176" s="75"/>
    </row>
    <row r="177" spans="2:11" ht="39.75" customHeight="1">
      <c r="B177" s="28"/>
      <c r="C177" s="74"/>
      <c r="D177" s="28"/>
      <c r="E177" s="28"/>
      <c r="F177" s="28"/>
      <c r="G177" s="28"/>
      <c r="H177" s="28"/>
      <c r="I177" s="75"/>
      <c r="J177" s="75"/>
      <c r="K177" s="75"/>
    </row>
    <row r="178" spans="2:11" ht="39.75" customHeight="1">
      <c r="B178" s="28"/>
      <c r="C178" s="74"/>
      <c r="D178" s="28"/>
      <c r="E178" s="28"/>
      <c r="F178" s="28"/>
      <c r="G178" s="28"/>
      <c r="H178" s="28"/>
      <c r="I178" s="75"/>
      <c r="J178" s="75"/>
      <c r="K178" s="75"/>
    </row>
  </sheetData>
  <sheetProtection/>
  <autoFilter ref="B1:K111"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4"/>
  <headerFooter alignWithMargins="0">
    <oddFooter>&amp;C第 &amp;P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SheetLayoutView="100" workbookViewId="0" topLeftCell="A1">
      <selection activeCell="G16" sqref="G16"/>
    </sheetView>
  </sheetViews>
  <sheetFormatPr defaultColWidth="9.140625" defaultRowHeight="39.75" customHeight="1"/>
  <cols>
    <col min="1" max="1" width="9.28125" style="28" customWidth="1"/>
    <col min="2" max="2" width="17.28125" style="29" customWidth="1"/>
    <col min="3" max="3" width="12.421875" style="30" customWidth="1"/>
    <col min="4" max="4" width="24.00390625" style="29" customWidth="1"/>
    <col min="5" max="5" width="17.28125" style="29" customWidth="1"/>
    <col min="6" max="6" width="16.28125" style="29" customWidth="1"/>
    <col min="7" max="7" width="17.28125" style="29" customWidth="1"/>
    <col min="8" max="8" width="17.28125" style="31" customWidth="1"/>
    <col min="9" max="9" width="23.421875" style="31" customWidth="1"/>
    <col min="10" max="10" width="23.421875" style="29" customWidth="1"/>
    <col min="11" max="11" width="13.140625" style="31" customWidth="1"/>
    <col min="12" max="16384" width="9.140625" style="29" customWidth="1"/>
  </cols>
  <sheetData>
    <row r="1" spans="1:11" s="27" customFormat="1" ht="39.75" customHeight="1">
      <c r="A1" s="9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680</v>
      </c>
      <c r="H1" s="33" t="s">
        <v>41</v>
      </c>
      <c r="I1" s="21" t="s">
        <v>42</v>
      </c>
      <c r="J1" s="21" t="s">
        <v>43</v>
      </c>
      <c r="K1" s="22" t="s">
        <v>44</v>
      </c>
    </row>
    <row r="2" spans="1:11" ht="39.75" customHeight="1">
      <c r="A2" s="11">
        <v>1</v>
      </c>
      <c r="B2" s="11" t="s">
        <v>1268</v>
      </c>
      <c r="C2" s="9" t="s">
        <v>1269</v>
      </c>
      <c r="D2" s="12">
        <v>10100114430</v>
      </c>
      <c r="E2" s="11" t="s">
        <v>1270</v>
      </c>
      <c r="F2" s="13" t="s">
        <v>12</v>
      </c>
      <c r="G2" s="11">
        <v>83.3</v>
      </c>
      <c r="H2" s="34">
        <v>89.3</v>
      </c>
      <c r="I2" s="23">
        <f>G2*0.4</f>
        <v>33.32</v>
      </c>
      <c r="J2" s="24">
        <f>H2*0.6</f>
        <v>53.58</v>
      </c>
      <c r="K2" s="68">
        <f aca="true" t="shared" si="0" ref="K2:K25">G2*0.4+H2*0.6</f>
        <v>86.9</v>
      </c>
    </row>
    <row r="3" spans="1:11" ht="39.75" customHeight="1">
      <c r="A3" s="11">
        <v>2</v>
      </c>
      <c r="B3" s="11" t="s">
        <v>1271</v>
      </c>
      <c r="C3" s="9" t="s">
        <v>1272</v>
      </c>
      <c r="D3" s="12">
        <v>10100114424</v>
      </c>
      <c r="E3" s="11" t="s">
        <v>1270</v>
      </c>
      <c r="F3" s="13" t="s">
        <v>12</v>
      </c>
      <c r="G3" s="11">
        <v>79.7</v>
      </c>
      <c r="H3" s="34">
        <v>91.62</v>
      </c>
      <c r="I3" s="23">
        <f aca="true" t="shared" si="1" ref="I3:I25">G3*0.4</f>
        <v>31.880000000000003</v>
      </c>
      <c r="J3" s="24">
        <f aca="true" t="shared" si="2" ref="J3:J24">H3*0.6</f>
        <v>54.972</v>
      </c>
      <c r="K3" s="68">
        <f t="shared" si="0"/>
        <v>86.852</v>
      </c>
    </row>
    <row r="4" spans="1:11" ht="39.75" customHeight="1">
      <c r="A4" s="11">
        <v>3</v>
      </c>
      <c r="B4" s="11" t="s">
        <v>1273</v>
      </c>
      <c r="C4" s="9" t="s">
        <v>1274</v>
      </c>
      <c r="D4" s="12">
        <v>10100114421</v>
      </c>
      <c r="E4" s="11" t="s">
        <v>1270</v>
      </c>
      <c r="F4" s="13" t="s">
        <v>12</v>
      </c>
      <c r="G4" s="11">
        <v>76.6</v>
      </c>
      <c r="H4" s="34">
        <v>91.7</v>
      </c>
      <c r="I4" s="23">
        <f t="shared" si="1"/>
        <v>30.64</v>
      </c>
      <c r="J4" s="24">
        <f t="shared" si="2"/>
        <v>55.02</v>
      </c>
      <c r="K4" s="68">
        <f t="shared" si="0"/>
        <v>85.66</v>
      </c>
    </row>
    <row r="5" spans="1:11" ht="39.75" customHeight="1">
      <c r="A5" s="11">
        <v>4</v>
      </c>
      <c r="B5" s="11" t="s">
        <v>1275</v>
      </c>
      <c r="C5" s="9" t="s">
        <v>1276</v>
      </c>
      <c r="D5" s="12">
        <v>10100114502</v>
      </c>
      <c r="E5" s="11" t="s">
        <v>1270</v>
      </c>
      <c r="F5" s="13" t="s">
        <v>12</v>
      </c>
      <c r="G5" s="11">
        <v>80.5</v>
      </c>
      <c r="H5" s="34">
        <v>87.02</v>
      </c>
      <c r="I5" s="23">
        <f t="shared" si="1"/>
        <v>32.2</v>
      </c>
      <c r="J5" s="24">
        <f t="shared" si="2"/>
        <v>52.211999999999996</v>
      </c>
      <c r="K5" s="68">
        <f t="shared" si="0"/>
        <v>84.412</v>
      </c>
    </row>
    <row r="6" spans="1:11" ht="39.75" customHeight="1">
      <c r="A6" s="11">
        <v>5</v>
      </c>
      <c r="B6" s="11" t="s">
        <v>1277</v>
      </c>
      <c r="C6" s="9" t="s">
        <v>1278</v>
      </c>
      <c r="D6" s="12">
        <v>10100114507</v>
      </c>
      <c r="E6" s="11" t="s">
        <v>1270</v>
      </c>
      <c r="F6" s="13" t="s">
        <v>12</v>
      </c>
      <c r="G6" s="11">
        <v>75.5</v>
      </c>
      <c r="H6" s="34">
        <v>89.34</v>
      </c>
      <c r="I6" s="23">
        <f t="shared" si="1"/>
        <v>30.200000000000003</v>
      </c>
      <c r="J6" s="24">
        <f t="shared" si="2"/>
        <v>53.604</v>
      </c>
      <c r="K6" s="68">
        <f t="shared" si="0"/>
        <v>83.804</v>
      </c>
    </row>
    <row r="7" spans="1:11" ht="39.75" customHeight="1">
      <c r="A7" s="11">
        <v>6</v>
      </c>
      <c r="B7" s="11" t="s">
        <v>1279</v>
      </c>
      <c r="C7" s="9" t="s">
        <v>1280</v>
      </c>
      <c r="D7" s="12">
        <v>10100114412</v>
      </c>
      <c r="E7" s="11" t="s">
        <v>1270</v>
      </c>
      <c r="F7" s="13" t="s">
        <v>12</v>
      </c>
      <c r="G7" s="11">
        <v>71.1</v>
      </c>
      <c r="H7" s="34">
        <v>91.1</v>
      </c>
      <c r="I7" s="23">
        <f t="shared" si="1"/>
        <v>28.439999999999998</v>
      </c>
      <c r="J7" s="24">
        <f t="shared" si="2"/>
        <v>54.66</v>
      </c>
      <c r="K7" s="68">
        <f t="shared" si="0"/>
        <v>83.1</v>
      </c>
    </row>
    <row r="8" spans="1:11" ht="39.75" customHeight="1">
      <c r="A8" s="11">
        <v>7</v>
      </c>
      <c r="B8" s="11" t="s">
        <v>1281</v>
      </c>
      <c r="C8" s="9" t="s">
        <v>1282</v>
      </c>
      <c r="D8" s="12">
        <v>10100114515</v>
      </c>
      <c r="E8" s="11" t="s">
        <v>1270</v>
      </c>
      <c r="F8" s="13" t="s">
        <v>12</v>
      </c>
      <c r="G8" s="11">
        <v>80.7</v>
      </c>
      <c r="H8" s="34">
        <v>83.68</v>
      </c>
      <c r="I8" s="23">
        <f t="shared" si="1"/>
        <v>32.28</v>
      </c>
      <c r="J8" s="24">
        <f t="shared" si="2"/>
        <v>50.208000000000006</v>
      </c>
      <c r="K8" s="68">
        <f t="shared" si="0"/>
        <v>82.488</v>
      </c>
    </row>
    <row r="9" spans="1:11" ht="39.75" customHeight="1">
      <c r="A9" s="11">
        <v>8</v>
      </c>
      <c r="B9" s="11" t="s">
        <v>1283</v>
      </c>
      <c r="C9" s="9" t="s">
        <v>1284</v>
      </c>
      <c r="D9" s="12">
        <v>10100114417</v>
      </c>
      <c r="E9" s="11" t="s">
        <v>1270</v>
      </c>
      <c r="F9" s="13" t="s">
        <v>12</v>
      </c>
      <c r="G9" s="11">
        <v>65</v>
      </c>
      <c r="H9" s="34">
        <v>91.64</v>
      </c>
      <c r="I9" s="23">
        <f t="shared" si="1"/>
        <v>26</v>
      </c>
      <c r="J9" s="24">
        <f t="shared" si="2"/>
        <v>54.984</v>
      </c>
      <c r="K9" s="68">
        <f t="shared" si="0"/>
        <v>80.98400000000001</v>
      </c>
    </row>
    <row r="10" spans="1:11" ht="39.75" customHeight="1">
      <c r="A10" s="11">
        <v>9</v>
      </c>
      <c r="B10" s="11" t="s">
        <v>1285</v>
      </c>
      <c r="C10" s="9" t="s">
        <v>1286</v>
      </c>
      <c r="D10" s="12">
        <v>10100114509</v>
      </c>
      <c r="E10" s="11" t="s">
        <v>1270</v>
      </c>
      <c r="F10" s="13" t="s">
        <v>12</v>
      </c>
      <c r="G10" s="11">
        <v>65.1</v>
      </c>
      <c r="H10" s="34">
        <v>91.3</v>
      </c>
      <c r="I10" s="23">
        <f t="shared" si="1"/>
        <v>26.04</v>
      </c>
      <c r="J10" s="24">
        <f t="shared" si="2"/>
        <v>54.779999999999994</v>
      </c>
      <c r="K10" s="68">
        <f t="shared" si="0"/>
        <v>80.82</v>
      </c>
    </row>
    <row r="11" spans="1:11" ht="39.75" customHeight="1">
      <c r="A11" s="11">
        <v>10</v>
      </c>
      <c r="B11" s="11" t="s">
        <v>1287</v>
      </c>
      <c r="C11" s="9" t="s">
        <v>1288</v>
      </c>
      <c r="D11" s="12">
        <v>10100114513</v>
      </c>
      <c r="E11" s="11" t="s">
        <v>1270</v>
      </c>
      <c r="F11" s="13" t="s">
        <v>12</v>
      </c>
      <c r="G11" s="11">
        <v>63.5</v>
      </c>
      <c r="H11" s="34">
        <v>92.2</v>
      </c>
      <c r="I11" s="23">
        <f t="shared" si="1"/>
        <v>25.400000000000002</v>
      </c>
      <c r="J11" s="24">
        <f t="shared" si="2"/>
        <v>55.32</v>
      </c>
      <c r="K11" s="68">
        <f t="shared" si="0"/>
        <v>80.72</v>
      </c>
    </row>
    <row r="12" spans="1:11" ht="39.75" customHeight="1">
      <c r="A12" s="11">
        <v>11</v>
      </c>
      <c r="B12" s="11" t="s">
        <v>1289</v>
      </c>
      <c r="C12" s="9" t="s">
        <v>1290</v>
      </c>
      <c r="D12" s="12">
        <v>10100114415</v>
      </c>
      <c r="E12" s="11" t="s">
        <v>1270</v>
      </c>
      <c r="F12" s="13" t="s">
        <v>12</v>
      </c>
      <c r="G12" s="11">
        <v>76.3</v>
      </c>
      <c r="H12" s="34">
        <v>83.28</v>
      </c>
      <c r="I12" s="23">
        <f t="shared" si="1"/>
        <v>30.52</v>
      </c>
      <c r="J12" s="24">
        <f t="shared" si="2"/>
        <v>49.967999999999996</v>
      </c>
      <c r="K12" s="68">
        <f t="shared" si="0"/>
        <v>80.488</v>
      </c>
    </row>
    <row r="13" spans="1:11" ht="39.75" customHeight="1">
      <c r="A13" s="11">
        <v>12</v>
      </c>
      <c r="B13" s="11" t="s">
        <v>1291</v>
      </c>
      <c r="C13" s="9" t="s">
        <v>1292</v>
      </c>
      <c r="D13" s="12">
        <v>10100114503</v>
      </c>
      <c r="E13" s="11" t="s">
        <v>1270</v>
      </c>
      <c r="F13" s="13" t="s">
        <v>12</v>
      </c>
      <c r="G13" s="11">
        <v>66.1</v>
      </c>
      <c r="H13" s="34">
        <v>89.4</v>
      </c>
      <c r="I13" s="23">
        <f t="shared" si="1"/>
        <v>26.439999999999998</v>
      </c>
      <c r="J13" s="24">
        <f t="shared" si="2"/>
        <v>53.64</v>
      </c>
      <c r="K13" s="68">
        <f t="shared" si="0"/>
        <v>80.08</v>
      </c>
    </row>
    <row r="14" spans="1:11" ht="39.75" customHeight="1">
      <c r="A14" s="11">
        <v>13</v>
      </c>
      <c r="B14" s="11" t="s">
        <v>1293</v>
      </c>
      <c r="C14" s="9" t="s">
        <v>1294</v>
      </c>
      <c r="D14" s="12">
        <v>10100114505</v>
      </c>
      <c r="E14" s="11" t="s">
        <v>1270</v>
      </c>
      <c r="F14" s="13" t="s">
        <v>12</v>
      </c>
      <c r="G14" s="11">
        <v>60.2</v>
      </c>
      <c r="H14" s="34">
        <v>91.22</v>
      </c>
      <c r="I14" s="23">
        <f t="shared" si="1"/>
        <v>24.080000000000002</v>
      </c>
      <c r="J14" s="24">
        <f t="shared" si="2"/>
        <v>54.732</v>
      </c>
      <c r="K14" s="68">
        <f t="shared" si="0"/>
        <v>78.812</v>
      </c>
    </row>
    <row r="15" spans="1:11" ht="39.75" customHeight="1">
      <c r="A15" s="11">
        <v>14</v>
      </c>
      <c r="B15" s="11" t="s">
        <v>1295</v>
      </c>
      <c r="C15" s="9" t="s">
        <v>1296</v>
      </c>
      <c r="D15" s="12">
        <v>10100114514</v>
      </c>
      <c r="E15" s="11" t="s">
        <v>1270</v>
      </c>
      <c r="F15" s="13" t="s">
        <v>12</v>
      </c>
      <c r="G15" s="11">
        <v>63.9</v>
      </c>
      <c r="H15" s="34">
        <v>87.26</v>
      </c>
      <c r="I15" s="23">
        <f t="shared" si="1"/>
        <v>25.560000000000002</v>
      </c>
      <c r="J15" s="24">
        <f t="shared" si="2"/>
        <v>52.356</v>
      </c>
      <c r="K15" s="68">
        <f t="shared" si="0"/>
        <v>77.916</v>
      </c>
    </row>
    <row r="16" spans="1:11" ht="39.75" customHeight="1">
      <c r="A16" s="11">
        <v>15</v>
      </c>
      <c r="B16" s="11" t="s">
        <v>1297</v>
      </c>
      <c r="C16" s="9" t="s">
        <v>1298</v>
      </c>
      <c r="D16" s="12">
        <v>10100114414</v>
      </c>
      <c r="E16" s="11" t="s">
        <v>1270</v>
      </c>
      <c r="F16" s="13" t="s">
        <v>12</v>
      </c>
      <c r="G16" s="11">
        <v>56.5</v>
      </c>
      <c r="H16" s="34">
        <v>91.52</v>
      </c>
      <c r="I16" s="23">
        <f t="shared" si="1"/>
        <v>22.6</v>
      </c>
      <c r="J16" s="24">
        <f t="shared" si="2"/>
        <v>54.912</v>
      </c>
      <c r="K16" s="68">
        <f t="shared" si="0"/>
        <v>77.512</v>
      </c>
    </row>
    <row r="17" spans="1:11" ht="39.75" customHeight="1">
      <c r="A17" s="11">
        <v>16</v>
      </c>
      <c r="B17" s="11" t="s">
        <v>1299</v>
      </c>
      <c r="C17" s="9" t="s">
        <v>1300</v>
      </c>
      <c r="D17" s="12">
        <v>10100114512</v>
      </c>
      <c r="E17" s="11" t="s">
        <v>1270</v>
      </c>
      <c r="F17" s="13" t="s">
        <v>12</v>
      </c>
      <c r="G17" s="11">
        <v>59.7</v>
      </c>
      <c r="H17" s="34">
        <v>89.28</v>
      </c>
      <c r="I17" s="23">
        <f t="shared" si="1"/>
        <v>23.880000000000003</v>
      </c>
      <c r="J17" s="24">
        <f t="shared" si="2"/>
        <v>53.568</v>
      </c>
      <c r="K17" s="68">
        <f t="shared" si="0"/>
        <v>77.44800000000001</v>
      </c>
    </row>
    <row r="18" spans="1:11" ht="39.75" customHeight="1">
      <c r="A18" s="11">
        <v>17</v>
      </c>
      <c r="B18" s="11" t="s">
        <v>1301</v>
      </c>
      <c r="C18" s="9" t="s">
        <v>1302</v>
      </c>
      <c r="D18" s="12">
        <v>10100114511</v>
      </c>
      <c r="E18" s="11" t="s">
        <v>1270</v>
      </c>
      <c r="F18" s="13" t="s">
        <v>12</v>
      </c>
      <c r="G18" s="11">
        <v>53.4</v>
      </c>
      <c r="H18" s="34">
        <v>92.35</v>
      </c>
      <c r="I18" s="23">
        <f t="shared" si="1"/>
        <v>21.36</v>
      </c>
      <c r="J18" s="24">
        <f t="shared" si="2"/>
        <v>55.41</v>
      </c>
      <c r="K18" s="68">
        <f t="shared" si="0"/>
        <v>76.77</v>
      </c>
    </row>
    <row r="19" spans="1:11" ht="39.75" customHeight="1">
      <c r="A19" s="11">
        <v>18</v>
      </c>
      <c r="B19" s="11" t="s">
        <v>1303</v>
      </c>
      <c r="C19" s="9" t="s">
        <v>1304</v>
      </c>
      <c r="D19" s="12">
        <v>10100114423</v>
      </c>
      <c r="E19" s="11" t="s">
        <v>1270</v>
      </c>
      <c r="F19" s="13" t="s">
        <v>12</v>
      </c>
      <c r="G19" s="11">
        <v>50.9</v>
      </c>
      <c r="H19" s="34">
        <v>92.64</v>
      </c>
      <c r="I19" s="23">
        <f t="shared" si="1"/>
        <v>20.36</v>
      </c>
      <c r="J19" s="24">
        <f t="shared" si="2"/>
        <v>55.583999999999996</v>
      </c>
      <c r="K19" s="68">
        <f t="shared" si="0"/>
        <v>75.94399999999999</v>
      </c>
    </row>
    <row r="20" spans="1:11" ht="39.75" customHeight="1">
      <c r="A20" s="11">
        <v>19</v>
      </c>
      <c r="B20" s="11" t="s">
        <v>1305</v>
      </c>
      <c r="C20" s="9" t="s">
        <v>1306</v>
      </c>
      <c r="D20" s="12">
        <v>10100114426</v>
      </c>
      <c r="E20" s="11" t="s">
        <v>1270</v>
      </c>
      <c r="F20" s="13" t="s">
        <v>12</v>
      </c>
      <c r="G20" s="11">
        <v>56.1</v>
      </c>
      <c r="H20" s="34">
        <v>88.18</v>
      </c>
      <c r="I20" s="23">
        <f t="shared" si="1"/>
        <v>22.44</v>
      </c>
      <c r="J20" s="24">
        <f t="shared" si="2"/>
        <v>52.908</v>
      </c>
      <c r="K20" s="68">
        <f t="shared" si="0"/>
        <v>75.348</v>
      </c>
    </row>
    <row r="21" spans="1:11" ht="39.75" customHeight="1">
      <c r="A21" s="11">
        <v>20</v>
      </c>
      <c r="B21" s="11" t="s">
        <v>1307</v>
      </c>
      <c r="C21" s="9" t="s">
        <v>1308</v>
      </c>
      <c r="D21" s="12">
        <v>10100114518</v>
      </c>
      <c r="E21" s="11" t="s">
        <v>1270</v>
      </c>
      <c r="F21" s="13" t="s">
        <v>12</v>
      </c>
      <c r="G21" s="11">
        <v>55.6</v>
      </c>
      <c r="H21" s="34">
        <v>87.9</v>
      </c>
      <c r="I21" s="23">
        <f t="shared" si="1"/>
        <v>22.240000000000002</v>
      </c>
      <c r="J21" s="24">
        <f t="shared" si="2"/>
        <v>52.74</v>
      </c>
      <c r="K21" s="68">
        <f t="shared" si="0"/>
        <v>74.98</v>
      </c>
    </row>
    <row r="22" spans="1:11" ht="39.75" customHeight="1">
      <c r="A22" s="11">
        <v>21</v>
      </c>
      <c r="B22" s="11" t="s">
        <v>1309</v>
      </c>
      <c r="C22" s="9" t="s">
        <v>1310</v>
      </c>
      <c r="D22" s="12">
        <v>10100114419</v>
      </c>
      <c r="E22" s="11" t="s">
        <v>1270</v>
      </c>
      <c r="F22" s="13" t="s">
        <v>12</v>
      </c>
      <c r="G22" s="11">
        <v>54</v>
      </c>
      <c r="H22" s="34">
        <v>88.84</v>
      </c>
      <c r="I22" s="23">
        <f t="shared" si="1"/>
        <v>21.6</v>
      </c>
      <c r="J22" s="24">
        <f t="shared" si="2"/>
        <v>53.304</v>
      </c>
      <c r="K22" s="68">
        <f t="shared" si="0"/>
        <v>74.904</v>
      </c>
    </row>
    <row r="23" spans="1:11" ht="39.75" customHeight="1">
      <c r="A23" s="11">
        <v>22</v>
      </c>
      <c r="B23" s="11" t="s">
        <v>1311</v>
      </c>
      <c r="C23" s="9" t="s">
        <v>1312</v>
      </c>
      <c r="D23" s="12">
        <v>10100114504</v>
      </c>
      <c r="E23" s="11" t="s">
        <v>1270</v>
      </c>
      <c r="F23" s="13" t="s">
        <v>12</v>
      </c>
      <c r="G23" s="11">
        <v>48.5</v>
      </c>
      <c r="H23" s="34">
        <v>87.14</v>
      </c>
      <c r="I23" s="23">
        <f t="shared" si="1"/>
        <v>19.400000000000002</v>
      </c>
      <c r="J23" s="24">
        <f t="shared" si="2"/>
        <v>52.284</v>
      </c>
      <c r="K23" s="68">
        <f t="shared" si="0"/>
        <v>71.684</v>
      </c>
    </row>
    <row r="24" spans="1:11" ht="39.75" customHeight="1">
      <c r="A24" s="11">
        <v>23</v>
      </c>
      <c r="B24" s="11" t="s">
        <v>1313</v>
      </c>
      <c r="C24" s="9" t="s">
        <v>1314</v>
      </c>
      <c r="D24" s="12">
        <v>10100114510</v>
      </c>
      <c r="E24" s="11" t="s">
        <v>1270</v>
      </c>
      <c r="F24" s="13" t="s">
        <v>12</v>
      </c>
      <c r="G24" s="11">
        <v>47.3</v>
      </c>
      <c r="H24" s="34">
        <v>83.5</v>
      </c>
      <c r="I24" s="23">
        <f t="shared" si="1"/>
        <v>18.919999999999998</v>
      </c>
      <c r="J24" s="24">
        <f t="shared" si="2"/>
        <v>50.1</v>
      </c>
      <c r="K24" s="68">
        <f t="shared" si="0"/>
        <v>69.02</v>
      </c>
    </row>
    <row r="25" spans="1:11" ht="39.75" customHeight="1">
      <c r="A25" s="11">
        <v>24</v>
      </c>
      <c r="B25" s="11" t="s">
        <v>1315</v>
      </c>
      <c r="C25" s="9" t="s">
        <v>1316</v>
      </c>
      <c r="D25" s="12">
        <v>10100114411</v>
      </c>
      <c r="E25" s="11" t="s">
        <v>1270</v>
      </c>
      <c r="F25" s="13" t="s">
        <v>12</v>
      </c>
      <c r="G25" s="11">
        <v>73.6</v>
      </c>
      <c r="H25" s="34"/>
      <c r="I25" s="23">
        <f t="shared" si="1"/>
        <v>29.439999999999998</v>
      </c>
      <c r="J25" s="24"/>
      <c r="K25" s="68">
        <f t="shared" si="0"/>
        <v>29.439999999999998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6"/>
  <headerFooter alignWithMargins="0">
    <oddFooter>&amp;C第 &amp;P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SheetLayoutView="100" workbookViewId="0" topLeftCell="A1">
      <selection activeCell="G16" sqref="G16"/>
    </sheetView>
  </sheetViews>
  <sheetFormatPr defaultColWidth="9.140625" defaultRowHeight="39.75" customHeight="1"/>
  <cols>
    <col min="1" max="1" width="9.28125" style="28" customWidth="1"/>
    <col min="2" max="2" width="17.28125" style="29" customWidth="1"/>
    <col min="3" max="3" width="12.421875" style="30" customWidth="1"/>
    <col min="4" max="4" width="24.00390625" style="29" customWidth="1"/>
    <col min="5" max="5" width="17.28125" style="29" customWidth="1"/>
    <col min="6" max="6" width="16.28125" style="29" customWidth="1"/>
    <col min="7" max="8" width="17.28125" style="29" customWidth="1"/>
    <col min="9" max="10" width="23.421875" style="32" customWidth="1"/>
    <col min="11" max="11" width="13.140625" style="32" customWidth="1"/>
    <col min="12" max="13" width="7.57421875" style="29" customWidth="1"/>
    <col min="14" max="16384" width="9.140625" style="29" customWidth="1"/>
  </cols>
  <sheetData>
    <row r="1" spans="1:13" s="27" customFormat="1" ht="39.75" customHeight="1">
      <c r="A1" s="9" t="s">
        <v>34</v>
      </c>
      <c r="B1" s="60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9" t="s">
        <v>41</v>
      </c>
      <c r="I1" s="21" t="s">
        <v>42</v>
      </c>
      <c r="J1" s="21" t="s">
        <v>43</v>
      </c>
      <c r="K1" s="22" t="s">
        <v>44</v>
      </c>
      <c r="L1" s="63"/>
      <c r="M1" s="63"/>
    </row>
    <row r="2" spans="1:13" ht="39.75" customHeight="1">
      <c r="A2" s="11">
        <v>1</v>
      </c>
      <c r="B2" s="61" t="s">
        <v>1317</v>
      </c>
      <c r="C2" s="9" t="s">
        <v>1318</v>
      </c>
      <c r="D2" s="12">
        <v>10100114522</v>
      </c>
      <c r="E2" s="11" t="s">
        <v>1319</v>
      </c>
      <c r="F2" s="13" t="s">
        <v>15</v>
      </c>
      <c r="G2" s="11">
        <v>84.3</v>
      </c>
      <c r="H2" s="62">
        <v>91.64</v>
      </c>
      <c r="I2" s="64">
        <f>G2*0.4</f>
        <v>33.72</v>
      </c>
      <c r="J2" s="64">
        <f>H2*0.6</f>
        <v>54.984</v>
      </c>
      <c r="K2" s="64">
        <f aca="true" t="shared" si="0" ref="K2:K21">G2*0.4+H2*0.6</f>
        <v>88.70400000000001</v>
      </c>
      <c r="L2" s="65"/>
      <c r="M2" s="65"/>
    </row>
    <row r="3" spans="1:13" ht="39.75" customHeight="1">
      <c r="A3" s="11">
        <v>2</v>
      </c>
      <c r="B3" s="61" t="s">
        <v>1320</v>
      </c>
      <c r="C3" s="9" t="s">
        <v>1321</v>
      </c>
      <c r="D3" s="12">
        <v>10100114609</v>
      </c>
      <c r="E3" s="11" t="s">
        <v>1319</v>
      </c>
      <c r="F3" s="13" t="s">
        <v>15</v>
      </c>
      <c r="G3" s="11">
        <v>80.7</v>
      </c>
      <c r="H3" s="62">
        <v>91.38</v>
      </c>
      <c r="I3" s="64">
        <f aca="true" t="shared" si="1" ref="I3:I21">G3*0.4</f>
        <v>32.28</v>
      </c>
      <c r="J3" s="64">
        <f aca="true" t="shared" si="2" ref="J3:J21">H3*0.6</f>
        <v>54.827999999999996</v>
      </c>
      <c r="K3" s="64">
        <f t="shared" si="0"/>
        <v>87.108</v>
      </c>
      <c r="L3" s="65"/>
      <c r="M3" s="65"/>
    </row>
    <row r="4" spans="1:13" ht="39.75" customHeight="1">
      <c r="A4" s="11">
        <v>3</v>
      </c>
      <c r="B4" s="61" t="s">
        <v>1322</v>
      </c>
      <c r="C4" s="9" t="s">
        <v>673</v>
      </c>
      <c r="D4" s="12">
        <v>10100114614</v>
      </c>
      <c r="E4" s="11" t="s">
        <v>1319</v>
      </c>
      <c r="F4" s="13" t="s">
        <v>15</v>
      </c>
      <c r="G4" s="11">
        <v>74.6</v>
      </c>
      <c r="H4" s="62">
        <v>89.56</v>
      </c>
      <c r="I4" s="64">
        <f t="shared" si="1"/>
        <v>29.84</v>
      </c>
      <c r="J4" s="64">
        <f t="shared" si="2"/>
        <v>53.736</v>
      </c>
      <c r="K4" s="64">
        <f t="shared" si="0"/>
        <v>83.576</v>
      </c>
      <c r="L4" s="65"/>
      <c r="M4" s="65"/>
    </row>
    <row r="5" spans="1:13" ht="39.75" customHeight="1">
      <c r="A5" s="11">
        <v>4</v>
      </c>
      <c r="B5" s="61" t="s">
        <v>1323</v>
      </c>
      <c r="C5" s="9" t="s">
        <v>1324</v>
      </c>
      <c r="D5" s="12">
        <v>10100114523</v>
      </c>
      <c r="E5" s="11" t="s">
        <v>1319</v>
      </c>
      <c r="F5" s="13" t="s">
        <v>15</v>
      </c>
      <c r="G5" s="11">
        <v>75.8</v>
      </c>
      <c r="H5" s="62">
        <v>85.44</v>
      </c>
      <c r="I5" s="64">
        <f t="shared" si="1"/>
        <v>30.32</v>
      </c>
      <c r="J5" s="64">
        <f t="shared" si="2"/>
        <v>51.263999999999996</v>
      </c>
      <c r="K5" s="64">
        <f t="shared" si="0"/>
        <v>81.584</v>
      </c>
      <c r="L5" s="65"/>
      <c r="M5" s="65"/>
    </row>
    <row r="6" spans="1:13" ht="39.75" customHeight="1">
      <c r="A6" s="11">
        <v>5</v>
      </c>
      <c r="B6" s="61" t="s">
        <v>1325</v>
      </c>
      <c r="C6" s="9" t="s">
        <v>1326</v>
      </c>
      <c r="D6" s="12">
        <v>10100114613</v>
      </c>
      <c r="E6" s="11" t="s">
        <v>1319</v>
      </c>
      <c r="F6" s="13" t="s">
        <v>15</v>
      </c>
      <c r="G6" s="11">
        <v>63.7</v>
      </c>
      <c r="H6" s="62">
        <v>88.78</v>
      </c>
      <c r="I6" s="64">
        <f t="shared" si="1"/>
        <v>25.480000000000004</v>
      </c>
      <c r="J6" s="64">
        <f t="shared" si="2"/>
        <v>53.268</v>
      </c>
      <c r="K6" s="64">
        <f t="shared" si="0"/>
        <v>78.748</v>
      </c>
      <c r="L6" s="65"/>
      <c r="M6" s="65"/>
    </row>
    <row r="7" spans="1:13" ht="39.75" customHeight="1">
      <c r="A7" s="11">
        <v>6</v>
      </c>
      <c r="B7" s="61" t="s">
        <v>1327</v>
      </c>
      <c r="C7" s="9" t="s">
        <v>1328</v>
      </c>
      <c r="D7" s="12">
        <v>10100114610</v>
      </c>
      <c r="E7" s="11" t="s">
        <v>1319</v>
      </c>
      <c r="F7" s="13" t="s">
        <v>15</v>
      </c>
      <c r="G7" s="11">
        <v>64</v>
      </c>
      <c r="H7" s="62">
        <v>87.34</v>
      </c>
      <c r="I7" s="64">
        <f t="shared" si="1"/>
        <v>25.6</v>
      </c>
      <c r="J7" s="64">
        <f t="shared" si="2"/>
        <v>52.404</v>
      </c>
      <c r="K7" s="64">
        <f t="shared" si="0"/>
        <v>78.004</v>
      </c>
      <c r="L7" s="66"/>
      <c r="M7" s="66"/>
    </row>
    <row r="8" spans="1:13" ht="39.75" customHeight="1">
      <c r="A8" s="11">
        <v>7</v>
      </c>
      <c r="B8" s="61" t="s">
        <v>1329</v>
      </c>
      <c r="C8" s="9" t="s">
        <v>1330</v>
      </c>
      <c r="D8" s="12">
        <v>10100114527</v>
      </c>
      <c r="E8" s="11" t="s">
        <v>1319</v>
      </c>
      <c r="F8" s="13" t="s">
        <v>15</v>
      </c>
      <c r="G8" s="11">
        <v>56.7</v>
      </c>
      <c r="H8" s="62">
        <v>88.1</v>
      </c>
      <c r="I8" s="64">
        <f t="shared" si="1"/>
        <v>22.680000000000003</v>
      </c>
      <c r="J8" s="64">
        <f t="shared" si="2"/>
        <v>52.85999999999999</v>
      </c>
      <c r="K8" s="64">
        <f t="shared" si="0"/>
        <v>75.53999999999999</v>
      </c>
      <c r="L8" s="65"/>
      <c r="M8" s="65"/>
    </row>
    <row r="9" spans="1:13" ht="39.75" customHeight="1">
      <c r="A9" s="11">
        <v>8</v>
      </c>
      <c r="B9" s="61" t="s">
        <v>1331</v>
      </c>
      <c r="C9" s="9" t="s">
        <v>1332</v>
      </c>
      <c r="D9" s="12">
        <v>10100114604</v>
      </c>
      <c r="E9" s="11" t="s">
        <v>1319</v>
      </c>
      <c r="F9" s="13" t="s">
        <v>15</v>
      </c>
      <c r="G9" s="11">
        <v>65.9</v>
      </c>
      <c r="H9" s="62">
        <v>81</v>
      </c>
      <c r="I9" s="64">
        <f t="shared" si="1"/>
        <v>26.360000000000003</v>
      </c>
      <c r="J9" s="64">
        <f t="shared" si="2"/>
        <v>48.6</v>
      </c>
      <c r="K9" s="64">
        <f t="shared" si="0"/>
        <v>74.96000000000001</v>
      </c>
      <c r="L9" s="65"/>
      <c r="M9" s="65"/>
    </row>
    <row r="10" spans="1:13" ht="39.75" customHeight="1">
      <c r="A10" s="11">
        <v>9</v>
      </c>
      <c r="B10" s="61" t="s">
        <v>1333</v>
      </c>
      <c r="C10" s="9" t="s">
        <v>1334</v>
      </c>
      <c r="D10" s="12">
        <v>10100114524</v>
      </c>
      <c r="E10" s="11" t="s">
        <v>1319</v>
      </c>
      <c r="F10" s="13" t="s">
        <v>15</v>
      </c>
      <c r="G10" s="11">
        <v>51.9</v>
      </c>
      <c r="H10" s="62">
        <v>89.6</v>
      </c>
      <c r="I10" s="64">
        <f t="shared" si="1"/>
        <v>20.76</v>
      </c>
      <c r="J10" s="64">
        <f t="shared" si="2"/>
        <v>53.76</v>
      </c>
      <c r="K10" s="64">
        <f t="shared" si="0"/>
        <v>74.52</v>
      </c>
      <c r="L10" s="67"/>
      <c r="M10" s="67"/>
    </row>
    <row r="11" spans="1:13" ht="39.75" customHeight="1">
      <c r="A11" s="11">
        <v>10</v>
      </c>
      <c r="B11" s="61" t="s">
        <v>1335</v>
      </c>
      <c r="C11" s="9" t="s">
        <v>1336</v>
      </c>
      <c r="D11" s="12">
        <v>10100114519</v>
      </c>
      <c r="E11" s="11" t="s">
        <v>1319</v>
      </c>
      <c r="F11" s="13" t="s">
        <v>15</v>
      </c>
      <c r="G11" s="11">
        <v>60.8</v>
      </c>
      <c r="H11" s="62">
        <v>83</v>
      </c>
      <c r="I11" s="64">
        <f t="shared" si="1"/>
        <v>24.32</v>
      </c>
      <c r="J11" s="64">
        <f t="shared" si="2"/>
        <v>49.8</v>
      </c>
      <c r="K11" s="64">
        <f t="shared" si="0"/>
        <v>74.12</v>
      </c>
      <c r="L11" s="65"/>
      <c r="M11" s="65"/>
    </row>
    <row r="12" spans="1:13" ht="39.75" customHeight="1">
      <c r="A12" s="11">
        <v>11</v>
      </c>
      <c r="B12" s="61" t="s">
        <v>1337</v>
      </c>
      <c r="C12" s="9" t="s">
        <v>1338</v>
      </c>
      <c r="D12" s="12">
        <v>10100114521</v>
      </c>
      <c r="E12" s="11" t="s">
        <v>1319</v>
      </c>
      <c r="F12" s="13" t="s">
        <v>15</v>
      </c>
      <c r="G12" s="11">
        <v>57</v>
      </c>
      <c r="H12" s="62">
        <v>85.14</v>
      </c>
      <c r="I12" s="64">
        <f t="shared" si="1"/>
        <v>22.8</v>
      </c>
      <c r="J12" s="64">
        <f t="shared" si="2"/>
        <v>51.083999999999996</v>
      </c>
      <c r="K12" s="64">
        <f t="shared" si="0"/>
        <v>73.884</v>
      </c>
      <c r="L12" s="67"/>
      <c r="M12" s="67"/>
    </row>
    <row r="13" spans="1:13" ht="39.75" customHeight="1">
      <c r="A13" s="11">
        <v>12</v>
      </c>
      <c r="B13" s="61" t="s">
        <v>1339</v>
      </c>
      <c r="C13" s="9" t="s">
        <v>1340</v>
      </c>
      <c r="D13" s="12">
        <v>10100114601</v>
      </c>
      <c r="E13" s="11" t="s">
        <v>1319</v>
      </c>
      <c r="F13" s="13" t="s">
        <v>15</v>
      </c>
      <c r="G13" s="11">
        <v>60.4</v>
      </c>
      <c r="H13" s="62">
        <v>82.54</v>
      </c>
      <c r="I13" s="64">
        <f t="shared" si="1"/>
        <v>24.16</v>
      </c>
      <c r="J13" s="64">
        <f t="shared" si="2"/>
        <v>49.524</v>
      </c>
      <c r="K13" s="64">
        <f t="shared" si="0"/>
        <v>73.684</v>
      </c>
      <c r="L13" s="65"/>
      <c r="M13" s="65"/>
    </row>
    <row r="14" spans="1:13" ht="39.75" customHeight="1">
      <c r="A14" s="11">
        <v>13</v>
      </c>
      <c r="B14" s="61" t="s">
        <v>1341</v>
      </c>
      <c r="C14" s="9" t="s">
        <v>1342</v>
      </c>
      <c r="D14" s="12">
        <v>10100114608</v>
      </c>
      <c r="E14" s="11" t="s">
        <v>1319</v>
      </c>
      <c r="F14" s="13" t="s">
        <v>15</v>
      </c>
      <c r="G14" s="11">
        <v>44.5</v>
      </c>
      <c r="H14" s="62">
        <v>89.54</v>
      </c>
      <c r="I14" s="64">
        <f t="shared" si="1"/>
        <v>17.8</v>
      </c>
      <c r="J14" s="64">
        <f t="shared" si="2"/>
        <v>53.724000000000004</v>
      </c>
      <c r="K14" s="64">
        <f t="shared" si="0"/>
        <v>71.524</v>
      </c>
      <c r="L14" s="65"/>
      <c r="M14" s="65"/>
    </row>
    <row r="15" spans="1:13" ht="39.75" customHeight="1">
      <c r="A15" s="11">
        <v>14</v>
      </c>
      <c r="B15" s="61" t="s">
        <v>1343</v>
      </c>
      <c r="C15" s="9" t="s">
        <v>1344</v>
      </c>
      <c r="D15" s="12">
        <v>10100114605</v>
      </c>
      <c r="E15" s="11" t="s">
        <v>1319</v>
      </c>
      <c r="F15" s="13" t="s">
        <v>15</v>
      </c>
      <c r="G15" s="11">
        <v>41.4</v>
      </c>
      <c r="H15" s="62">
        <v>89.06</v>
      </c>
      <c r="I15" s="64">
        <f t="shared" si="1"/>
        <v>16.56</v>
      </c>
      <c r="J15" s="64">
        <f t="shared" si="2"/>
        <v>53.436</v>
      </c>
      <c r="K15" s="64">
        <f t="shared" si="0"/>
        <v>69.996</v>
      </c>
      <c r="L15" s="65"/>
      <c r="M15" s="65"/>
    </row>
    <row r="16" spans="1:13" ht="39.75" customHeight="1">
      <c r="A16" s="11">
        <v>15</v>
      </c>
      <c r="B16" s="61" t="s">
        <v>1345</v>
      </c>
      <c r="C16" s="9" t="s">
        <v>1346</v>
      </c>
      <c r="D16" s="12">
        <v>10100114606</v>
      </c>
      <c r="E16" s="11" t="s">
        <v>1319</v>
      </c>
      <c r="F16" s="13" t="s">
        <v>15</v>
      </c>
      <c r="G16" s="11">
        <v>44.5</v>
      </c>
      <c r="H16" s="62">
        <v>86</v>
      </c>
      <c r="I16" s="64">
        <f t="shared" si="1"/>
        <v>17.8</v>
      </c>
      <c r="J16" s="64">
        <f t="shared" si="2"/>
        <v>51.6</v>
      </c>
      <c r="K16" s="64">
        <f t="shared" si="0"/>
        <v>69.4</v>
      </c>
      <c r="L16" s="65"/>
      <c r="M16" s="65"/>
    </row>
    <row r="17" spans="1:13" ht="39.75" customHeight="1">
      <c r="A17" s="11">
        <v>16</v>
      </c>
      <c r="B17" s="61" t="s">
        <v>1347</v>
      </c>
      <c r="C17" s="9" t="s">
        <v>1348</v>
      </c>
      <c r="D17" s="12">
        <v>10100114530</v>
      </c>
      <c r="E17" s="11" t="s">
        <v>1319</v>
      </c>
      <c r="F17" s="13" t="s">
        <v>15</v>
      </c>
      <c r="G17" s="11">
        <v>39</v>
      </c>
      <c r="H17" s="62">
        <v>88.58</v>
      </c>
      <c r="I17" s="64">
        <f t="shared" si="1"/>
        <v>15.600000000000001</v>
      </c>
      <c r="J17" s="64">
        <f t="shared" si="2"/>
        <v>53.147999999999996</v>
      </c>
      <c r="K17" s="64">
        <f t="shared" si="0"/>
        <v>68.74799999999999</v>
      </c>
      <c r="L17" s="65"/>
      <c r="M17" s="65"/>
    </row>
    <row r="18" spans="1:13" s="36" customFormat="1" ht="39.75" customHeight="1">
      <c r="A18" s="11">
        <v>17</v>
      </c>
      <c r="B18" s="61" t="s">
        <v>1349</v>
      </c>
      <c r="C18" s="9" t="s">
        <v>1350</v>
      </c>
      <c r="D18" s="12">
        <v>10100114616</v>
      </c>
      <c r="E18" s="11" t="s">
        <v>1319</v>
      </c>
      <c r="F18" s="13" t="s">
        <v>15</v>
      </c>
      <c r="G18" s="11">
        <v>40.5</v>
      </c>
      <c r="H18" s="62">
        <v>85.6</v>
      </c>
      <c r="I18" s="64">
        <f t="shared" si="1"/>
        <v>16.2</v>
      </c>
      <c r="J18" s="64">
        <f t="shared" si="2"/>
        <v>51.35999999999999</v>
      </c>
      <c r="K18" s="64">
        <f t="shared" si="0"/>
        <v>67.55999999999999</v>
      </c>
      <c r="L18" s="65"/>
      <c r="M18" s="65"/>
    </row>
    <row r="19" spans="1:13" ht="39.75" customHeight="1">
      <c r="A19" s="11">
        <v>18</v>
      </c>
      <c r="B19" s="16" t="s">
        <v>1351</v>
      </c>
      <c r="C19" s="17" t="s">
        <v>1352</v>
      </c>
      <c r="D19" s="18">
        <v>10100114526</v>
      </c>
      <c r="E19" s="16" t="s">
        <v>1319</v>
      </c>
      <c r="F19" s="19" t="s">
        <v>15</v>
      </c>
      <c r="G19" s="16">
        <v>41.7</v>
      </c>
      <c r="H19" s="62">
        <v>84.28</v>
      </c>
      <c r="I19" s="64">
        <f t="shared" si="1"/>
        <v>16.680000000000003</v>
      </c>
      <c r="J19" s="64">
        <f t="shared" si="2"/>
        <v>50.568</v>
      </c>
      <c r="K19" s="64">
        <f t="shared" si="0"/>
        <v>67.248</v>
      </c>
      <c r="L19" s="65"/>
      <c r="M19" s="65"/>
    </row>
    <row r="20" spans="1:13" ht="39.75" customHeight="1">
      <c r="A20" s="11">
        <v>19</v>
      </c>
      <c r="B20" s="11" t="s">
        <v>1353</v>
      </c>
      <c r="C20" s="9" t="s">
        <v>1354</v>
      </c>
      <c r="D20" s="12">
        <v>10100114603</v>
      </c>
      <c r="E20" s="11" t="s">
        <v>1319</v>
      </c>
      <c r="F20" s="13" t="s">
        <v>15</v>
      </c>
      <c r="G20" s="11">
        <v>44.3</v>
      </c>
      <c r="H20" s="62">
        <v>82.32</v>
      </c>
      <c r="I20" s="64">
        <f t="shared" si="1"/>
        <v>17.72</v>
      </c>
      <c r="J20" s="64">
        <f t="shared" si="2"/>
        <v>49.391999999999996</v>
      </c>
      <c r="K20" s="64">
        <f t="shared" si="0"/>
        <v>67.112</v>
      </c>
      <c r="L20" s="67"/>
      <c r="M20" s="67"/>
    </row>
    <row r="21" spans="1:13" ht="39.75" customHeight="1">
      <c r="A21" s="11">
        <v>20</v>
      </c>
      <c r="B21" s="11" t="s">
        <v>1355</v>
      </c>
      <c r="C21" s="9" t="s">
        <v>1356</v>
      </c>
      <c r="D21" s="12">
        <v>10100114525</v>
      </c>
      <c r="E21" s="11" t="s">
        <v>1319</v>
      </c>
      <c r="F21" s="13" t="s">
        <v>15</v>
      </c>
      <c r="G21" s="11">
        <v>42</v>
      </c>
      <c r="H21" s="62">
        <v>82.3</v>
      </c>
      <c r="I21" s="64">
        <f t="shared" si="1"/>
        <v>16.8</v>
      </c>
      <c r="J21" s="64">
        <f t="shared" si="2"/>
        <v>49.379999999999995</v>
      </c>
      <c r="K21" s="64">
        <f t="shared" si="0"/>
        <v>66.17999999999999</v>
      </c>
      <c r="L21" s="65"/>
      <c r="M21" s="65"/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6"/>
  <headerFooter alignWithMargins="0">
    <oddFooter>&amp;C第 &amp;P 页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zoomScaleSheetLayoutView="100" workbookViewId="0" topLeftCell="A1">
      <selection activeCell="G16" sqref="G16"/>
    </sheetView>
  </sheetViews>
  <sheetFormatPr defaultColWidth="9.140625" defaultRowHeight="39.75" customHeight="1"/>
  <cols>
    <col min="1" max="1" width="9.28125" style="28" customWidth="1"/>
    <col min="2" max="2" width="17.28125" style="29" customWidth="1"/>
    <col min="3" max="3" width="12.421875" style="30" customWidth="1"/>
    <col min="4" max="4" width="24.00390625" style="29" customWidth="1"/>
    <col min="5" max="5" width="17.28125" style="29" customWidth="1"/>
    <col min="6" max="6" width="16.28125" style="29" customWidth="1"/>
    <col min="7" max="8" width="17.28125" style="29" customWidth="1"/>
    <col min="9" max="10" width="23.421875" style="32" customWidth="1"/>
    <col min="11" max="11" width="13.140625" style="31" customWidth="1"/>
    <col min="12" max="16384" width="9.140625" style="29" customWidth="1"/>
  </cols>
  <sheetData>
    <row r="1" spans="1:11" s="27" customFormat="1" ht="39.75" customHeight="1">
      <c r="A1" s="9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9" t="s">
        <v>41</v>
      </c>
      <c r="I1" s="21" t="s">
        <v>42</v>
      </c>
      <c r="J1" s="21" t="s">
        <v>43</v>
      </c>
      <c r="K1" s="33" t="s">
        <v>44</v>
      </c>
    </row>
    <row r="2" spans="1:11" ht="39.75" customHeight="1">
      <c r="A2" s="11">
        <v>1</v>
      </c>
      <c r="B2" s="11" t="s">
        <v>1357</v>
      </c>
      <c r="C2" s="9" t="s">
        <v>1358</v>
      </c>
      <c r="D2" s="12">
        <v>10100114621</v>
      </c>
      <c r="E2" s="11" t="s">
        <v>1359</v>
      </c>
      <c r="F2" s="13" t="s">
        <v>18</v>
      </c>
      <c r="G2" s="11">
        <v>74.9</v>
      </c>
      <c r="H2" s="38">
        <v>89.1</v>
      </c>
      <c r="I2" s="52">
        <f>G2*0.4</f>
        <v>29.960000000000004</v>
      </c>
      <c r="J2" s="52">
        <f>H2*0.6</f>
        <v>53.459999999999994</v>
      </c>
      <c r="K2" s="53">
        <f aca="true" t="shared" si="0" ref="K2:K23">G2*0.4+H2*0.6</f>
        <v>83.42</v>
      </c>
    </row>
    <row r="3" spans="1:11" ht="39.75" customHeight="1">
      <c r="A3" s="11">
        <v>2</v>
      </c>
      <c r="B3" s="11" t="s">
        <v>1360</v>
      </c>
      <c r="C3" s="9" t="s">
        <v>1361</v>
      </c>
      <c r="D3" s="12">
        <v>10100114628</v>
      </c>
      <c r="E3" s="11" t="s">
        <v>1359</v>
      </c>
      <c r="F3" s="13" t="s">
        <v>18</v>
      </c>
      <c r="G3" s="11">
        <v>76.6</v>
      </c>
      <c r="H3" s="38">
        <v>85.9</v>
      </c>
      <c r="I3" s="52">
        <f aca="true" t="shared" si="1" ref="I3:I23">G3*0.4</f>
        <v>30.64</v>
      </c>
      <c r="J3" s="52">
        <f aca="true" t="shared" si="2" ref="J3:J23">H3*0.6</f>
        <v>51.54</v>
      </c>
      <c r="K3" s="53">
        <f t="shared" si="0"/>
        <v>82.18</v>
      </c>
    </row>
    <row r="4" spans="1:11" ht="39.75" customHeight="1">
      <c r="A4" s="11">
        <v>3</v>
      </c>
      <c r="B4" s="11" t="s">
        <v>1362</v>
      </c>
      <c r="C4" s="9" t="s">
        <v>1363</v>
      </c>
      <c r="D4" s="12">
        <v>10100114729</v>
      </c>
      <c r="E4" s="11" t="s">
        <v>1359</v>
      </c>
      <c r="F4" s="13" t="s">
        <v>18</v>
      </c>
      <c r="G4" s="11">
        <v>75.1</v>
      </c>
      <c r="H4" s="39">
        <v>85.8</v>
      </c>
      <c r="I4" s="52">
        <f t="shared" si="1"/>
        <v>30.04</v>
      </c>
      <c r="J4" s="52">
        <f t="shared" si="2"/>
        <v>51.48</v>
      </c>
      <c r="K4" s="53">
        <f t="shared" si="0"/>
        <v>81.52</v>
      </c>
    </row>
    <row r="5" spans="1:11" ht="39.75" customHeight="1">
      <c r="A5" s="11">
        <v>4</v>
      </c>
      <c r="B5" s="11" t="s">
        <v>1364</v>
      </c>
      <c r="C5" s="9" t="s">
        <v>1365</v>
      </c>
      <c r="D5" s="12">
        <v>10100114627</v>
      </c>
      <c r="E5" s="11" t="s">
        <v>1359</v>
      </c>
      <c r="F5" s="13" t="s">
        <v>18</v>
      </c>
      <c r="G5" s="11">
        <v>67.9</v>
      </c>
      <c r="H5" s="40">
        <v>89.9</v>
      </c>
      <c r="I5" s="52">
        <f t="shared" si="1"/>
        <v>27.160000000000004</v>
      </c>
      <c r="J5" s="52">
        <f t="shared" si="2"/>
        <v>53.940000000000005</v>
      </c>
      <c r="K5" s="53">
        <f t="shared" si="0"/>
        <v>81.10000000000001</v>
      </c>
    </row>
    <row r="6" spans="1:11" ht="39.75" customHeight="1">
      <c r="A6" s="11">
        <v>5</v>
      </c>
      <c r="B6" s="11" t="s">
        <v>1366</v>
      </c>
      <c r="C6" s="9" t="s">
        <v>1367</v>
      </c>
      <c r="D6" s="12">
        <v>10100114807</v>
      </c>
      <c r="E6" s="11" t="s">
        <v>1359</v>
      </c>
      <c r="F6" s="13" t="s">
        <v>18</v>
      </c>
      <c r="G6" s="11">
        <v>74.2</v>
      </c>
      <c r="H6" s="40">
        <v>84.4</v>
      </c>
      <c r="I6" s="52">
        <f t="shared" si="1"/>
        <v>29.680000000000003</v>
      </c>
      <c r="J6" s="52">
        <f t="shared" si="2"/>
        <v>50.64</v>
      </c>
      <c r="K6" s="53">
        <f t="shared" si="0"/>
        <v>80.32000000000001</v>
      </c>
    </row>
    <row r="7" spans="1:11" ht="39.75" customHeight="1">
      <c r="A7" s="11">
        <v>6</v>
      </c>
      <c r="B7" s="11" t="s">
        <v>1368</v>
      </c>
      <c r="C7" s="9" t="s">
        <v>1369</v>
      </c>
      <c r="D7" s="12">
        <v>10100114707</v>
      </c>
      <c r="E7" s="11" t="s">
        <v>1359</v>
      </c>
      <c r="F7" s="13" t="s">
        <v>18</v>
      </c>
      <c r="G7" s="11">
        <v>67.8</v>
      </c>
      <c r="H7" s="40">
        <v>88.44</v>
      </c>
      <c r="I7" s="52">
        <f t="shared" si="1"/>
        <v>27.12</v>
      </c>
      <c r="J7" s="52">
        <f t="shared" si="2"/>
        <v>53.064</v>
      </c>
      <c r="K7" s="53">
        <f t="shared" si="0"/>
        <v>80.184</v>
      </c>
    </row>
    <row r="8" spans="1:11" ht="39.75" customHeight="1">
      <c r="A8" s="11">
        <v>7</v>
      </c>
      <c r="B8" s="11" t="s">
        <v>1370</v>
      </c>
      <c r="C8" s="9" t="s">
        <v>1371</v>
      </c>
      <c r="D8" s="12">
        <v>10100114721</v>
      </c>
      <c r="E8" s="11" t="s">
        <v>1359</v>
      </c>
      <c r="F8" s="13" t="s">
        <v>18</v>
      </c>
      <c r="G8" s="11">
        <v>71.8</v>
      </c>
      <c r="H8" s="38">
        <v>84.62</v>
      </c>
      <c r="I8" s="52">
        <f t="shared" si="1"/>
        <v>28.72</v>
      </c>
      <c r="J8" s="52">
        <f t="shared" si="2"/>
        <v>50.772</v>
      </c>
      <c r="K8" s="53">
        <f t="shared" si="0"/>
        <v>79.49199999999999</v>
      </c>
    </row>
    <row r="9" spans="1:11" ht="39.75" customHeight="1">
      <c r="A9" s="11">
        <v>8</v>
      </c>
      <c r="B9" s="11" t="s">
        <v>1372</v>
      </c>
      <c r="C9" s="9" t="s">
        <v>1373</v>
      </c>
      <c r="D9" s="12">
        <v>10100114727</v>
      </c>
      <c r="E9" s="11" t="s">
        <v>1359</v>
      </c>
      <c r="F9" s="13" t="s">
        <v>18</v>
      </c>
      <c r="G9" s="11">
        <v>65.7</v>
      </c>
      <c r="H9" s="38">
        <v>87.74</v>
      </c>
      <c r="I9" s="52">
        <f t="shared" si="1"/>
        <v>26.28</v>
      </c>
      <c r="J9" s="52">
        <f t="shared" si="2"/>
        <v>52.644</v>
      </c>
      <c r="K9" s="53">
        <f t="shared" si="0"/>
        <v>78.924</v>
      </c>
    </row>
    <row r="10" spans="1:11" ht="39.75" customHeight="1">
      <c r="A10" s="11">
        <v>9</v>
      </c>
      <c r="B10" s="11" t="s">
        <v>1374</v>
      </c>
      <c r="C10" s="9" t="s">
        <v>1375</v>
      </c>
      <c r="D10" s="12">
        <v>10100114705</v>
      </c>
      <c r="E10" s="11" t="s">
        <v>1359</v>
      </c>
      <c r="F10" s="13" t="s">
        <v>18</v>
      </c>
      <c r="G10" s="11">
        <v>66.7</v>
      </c>
      <c r="H10" s="38">
        <v>86.6</v>
      </c>
      <c r="I10" s="52">
        <f t="shared" si="1"/>
        <v>26.680000000000003</v>
      </c>
      <c r="J10" s="52">
        <f t="shared" si="2"/>
        <v>51.959999999999994</v>
      </c>
      <c r="K10" s="53">
        <f t="shared" si="0"/>
        <v>78.64</v>
      </c>
    </row>
    <row r="11" spans="1:11" ht="39.75" customHeight="1">
      <c r="A11" s="41">
        <v>10</v>
      </c>
      <c r="B11" s="41" t="s">
        <v>1376</v>
      </c>
      <c r="C11" s="42" t="s">
        <v>1377</v>
      </c>
      <c r="D11" s="43">
        <v>10100114719</v>
      </c>
      <c r="E11" s="41" t="s">
        <v>1359</v>
      </c>
      <c r="F11" s="44" t="s">
        <v>18</v>
      </c>
      <c r="G11" s="41">
        <v>61.8</v>
      </c>
      <c r="H11" s="45">
        <v>88.64</v>
      </c>
      <c r="I11" s="54">
        <f t="shared" si="1"/>
        <v>24.72</v>
      </c>
      <c r="J11" s="54">
        <f t="shared" si="2"/>
        <v>53.184</v>
      </c>
      <c r="K11" s="55">
        <f t="shared" si="0"/>
        <v>77.904</v>
      </c>
    </row>
    <row r="12" spans="1:11" s="36" customFormat="1" ht="39.75" customHeight="1">
      <c r="A12" s="16">
        <v>11</v>
      </c>
      <c r="B12" s="16" t="s">
        <v>1378</v>
      </c>
      <c r="C12" s="17" t="s">
        <v>1379</v>
      </c>
      <c r="D12" s="18">
        <v>10100114703</v>
      </c>
      <c r="E12" s="16" t="s">
        <v>1359</v>
      </c>
      <c r="F12" s="19" t="s">
        <v>18</v>
      </c>
      <c r="G12" s="16">
        <v>62.9</v>
      </c>
      <c r="H12" s="46">
        <v>87.38</v>
      </c>
      <c r="I12" s="56">
        <f t="shared" si="1"/>
        <v>25.16</v>
      </c>
      <c r="J12" s="56">
        <f t="shared" si="2"/>
        <v>52.428</v>
      </c>
      <c r="K12" s="57">
        <f t="shared" si="0"/>
        <v>77.588</v>
      </c>
    </row>
    <row r="13" spans="1:11" ht="39.75" customHeight="1">
      <c r="A13" s="47">
        <v>12</v>
      </c>
      <c r="B13" s="47" t="s">
        <v>1380</v>
      </c>
      <c r="C13" s="48" t="s">
        <v>1381</v>
      </c>
      <c r="D13" s="49">
        <v>10100114714</v>
      </c>
      <c r="E13" s="47" t="s">
        <v>1359</v>
      </c>
      <c r="F13" s="50" t="s">
        <v>18</v>
      </c>
      <c r="G13" s="47">
        <v>58.5</v>
      </c>
      <c r="H13" s="51">
        <v>88</v>
      </c>
      <c r="I13" s="58">
        <f t="shared" si="1"/>
        <v>23.400000000000002</v>
      </c>
      <c r="J13" s="58">
        <f t="shared" si="2"/>
        <v>52.8</v>
      </c>
      <c r="K13" s="59">
        <f t="shared" si="0"/>
        <v>76.2</v>
      </c>
    </row>
    <row r="14" spans="1:11" ht="39.75" customHeight="1">
      <c r="A14" s="11">
        <v>13</v>
      </c>
      <c r="B14" s="11" t="s">
        <v>1382</v>
      </c>
      <c r="C14" s="9" t="s">
        <v>1383</v>
      </c>
      <c r="D14" s="12">
        <v>10100114708</v>
      </c>
      <c r="E14" s="11" t="s">
        <v>1359</v>
      </c>
      <c r="F14" s="13" t="s">
        <v>18</v>
      </c>
      <c r="G14" s="11">
        <v>55.1</v>
      </c>
      <c r="H14" s="38">
        <v>89.54</v>
      </c>
      <c r="I14" s="52">
        <f t="shared" si="1"/>
        <v>22.040000000000003</v>
      </c>
      <c r="J14" s="52">
        <f t="shared" si="2"/>
        <v>53.724000000000004</v>
      </c>
      <c r="K14" s="53">
        <f t="shared" si="0"/>
        <v>75.76400000000001</v>
      </c>
    </row>
    <row r="15" spans="1:11" ht="39.75" customHeight="1">
      <c r="A15" s="11">
        <v>14</v>
      </c>
      <c r="B15" s="11" t="s">
        <v>1384</v>
      </c>
      <c r="C15" s="9" t="s">
        <v>1385</v>
      </c>
      <c r="D15" s="12">
        <v>10100114709</v>
      </c>
      <c r="E15" s="11" t="s">
        <v>1359</v>
      </c>
      <c r="F15" s="13" t="s">
        <v>18</v>
      </c>
      <c r="G15" s="11">
        <v>58.7</v>
      </c>
      <c r="H15" s="38">
        <v>86.46</v>
      </c>
      <c r="I15" s="52">
        <f t="shared" si="1"/>
        <v>23.480000000000004</v>
      </c>
      <c r="J15" s="52">
        <f t="shared" si="2"/>
        <v>51.876</v>
      </c>
      <c r="K15" s="53">
        <f t="shared" si="0"/>
        <v>75.356</v>
      </c>
    </row>
    <row r="16" spans="1:11" ht="39.75" customHeight="1">
      <c r="A16" s="11">
        <v>15</v>
      </c>
      <c r="B16" s="11" t="s">
        <v>1386</v>
      </c>
      <c r="C16" s="9" t="s">
        <v>1387</v>
      </c>
      <c r="D16" s="12">
        <v>10100114625</v>
      </c>
      <c r="E16" s="11" t="s">
        <v>1359</v>
      </c>
      <c r="F16" s="13" t="s">
        <v>18</v>
      </c>
      <c r="G16" s="11">
        <v>59.8</v>
      </c>
      <c r="H16" s="38">
        <v>85.32</v>
      </c>
      <c r="I16" s="52">
        <f t="shared" si="1"/>
        <v>23.92</v>
      </c>
      <c r="J16" s="52">
        <f t="shared" si="2"/>
        <v>51.19199999999999</v>
      </c>
      <c r="K16" s="53">
        <f t="shared" si="0"/>
        <v>75.112</v>
      </c>
    </row>
    <row r="17" spans="1:11" ht="39.75" customHeight="1">
      <c r="A17" s="11">
        <v>16</v>
      </c>
      <c r="B17" s="11" t="s">
        <v>1388</v>
      </c>
      <c r="C17" s="9" t="s">
        <v>1389</v>
      </c>
      <c r="D17" s="12">
        <v>10100114706</v>
      </c>
      <c r="E17" s="11" t="s">
        <v>1359</v>
      </c>
      <c r="F17" s="13" t="s">
        <v>18</v>
      </c>
      <c r="G17" s="11">
        <v>54.7</v>
      </c>
      <c r="H17" s="38">
        <v>86.24</v>
      </c>
      <c r="I17" s="52">
        <f t="shared" si="1"/>
        <v>21.880000000000003</v>
      </c>
      <c r="J17" s="52">
        <f t="shared" si="2"/>
        <v>51.74399999999999</v>
      </c>
      <c r="K17" s="53">
        <f t="shared" si="0"/>
        <v>73.624</v>
      </c>
    </row>
    <row r="18" spans="1:251" s="37" customFormat="1" ht="39.75" customHeight="1">
      <c r="A18" s="11">
        <v>17</v>
      </c>
      <c r="B18" s="11" t="s">
        <v>1390</v>
      </c>
      <c r="C18" s="9" t="s">
        <v>1391</v>
      </c>
      <c r="D18" s="12">
        <v>10100114711</v>
      </c>
      <c r="E18" s="11" t="s">
        <v>1359</v>
      </c>
      <c r="F18" s="13" t="s">
        <v>18</v>
      </c>
      <c r="G18" s="11">
        <v>48.4</v>
      </c>
      <c r="H18" s="40">
        <v>88.02</v>
      </c>
      <c r="I18" s="52">
        <f t="shared" si="1"/>
        <v>19.36</v>
      </c>
      <c r="J18" s="52">
        <f t="shared" si="2"/>
        <v>52.812</v>
      </c>
      <c r="K18" s="53">
        <f t="shared" si="0"/>
        <v>72.172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</row>
    <row r="19" spans="1:11" ht="39.75" customHeight="1">
      <c r="A19" s="11">
        <v>18</v>
      </c>
      <c r="B19" s="11" t="s">
        <v>1392</v>
      </c>
      <c r="C19" s="9" t="s">
        <v>1393</v>
      </c>
      <c r="D19" s="12">
        <v>10100114717</v>
      </c>
      <c r="E19" s="11" t="s">
        <v>1359</v>
      </c>
      <c r="F19" s="13" t="s">
        <v>18</v>
      </c>
      <c r="G19" s="11">
        <v>49.9</v>
      </c>
      <c r="H19" s="40">
        <v>87</v>
      </c>
      <c r="I19" s="52">
        <f t="shared" si="1"/>
        <v>19.96</v>
      </c>
      <c r="J19" s="52">
        <f t="shared" si="2"/>
        <v>52.199999999999996</v>
      </c>
      <c r="K19" s="53">
        <f t="shared" si="0"/>
        <v>72.16</v>
      </c>
    </row>
    <row r="20" spans="1:11" ht="39.75" customHeight="1">
      <c r="A20" s="11">
        <v>19</v>
      </c>
      <c r="B20" s="11" t="s">
        <v>1394</v>
      </c>
      <c r="C20" s="9" t="s">
        <v>1395</v>
      </c>
      <c r="D20" s="12">
        <v>10100114710</v>
      </c>
      <c r="E20" s="11" t="s">
        <v>1359</v>
      </c>
      <c r="F20" s="13" t="s">
        <v>18</v>
      </c>
      <c r="G20" s="11">
        <v>51.1</v>
      </c>
      <c r="H20" s="38">
        <v>85.68</v>
      </c>
      <c r="I20" s="52">
        <f t="shared" si="1"/>
        <v>20.44</v>
      </c>
      <c r="J20" s="52">
        <f t="shared" si="2"/>
        <v>51.408</v>
      </c>
      <c r="K20" s="53">
        <f t="shared" si="0"/>
        <v>71.848</v>
      </c>
    </row>
    <row r="21" spans="1:11" ht="39.75" customHeight="1">
      <c r="A21" s="11">
        <v>20</v>
      </c>
      <c r="B21" s="16" t="s">
        <v>1396</v>
      </c>
      <c r="C21" s="17" t="s">
        <v>1397</v>
      </c>
      <c r="D21" s="18">
        <v>10100114804</v>
      </c>
      <c r="E21" s="16" t="s">
        <v>1359</v>
      </c>
      <c r="F21" s="19" t="s">
        <v>18</v>
      </c>
      <c r="G21" s="16">
        <v>54.5</v>
      </c>
      <c r="H21" s="40">
        <v>82.8</v>
      </c>
      <c r="I21" s="52">
        <f t="shared" si="1"/>
        <v>21.8</v>
      </c>
      <c r="J21" s="52">
        <f t="shared" si="2"/>
        <v>49.68</v>
      </c>
      <c r="K21" s="53">
        <f t="shared" si="0"/>
        <v>71.48</v>
      </c>
    </row>
    <row r="22" spans="1:11" ht="39.75" customHeight="1">
      <c r="A22" s="11">
        <v>21</v>
      </c>
      <c r="B22" s="11" t="s">
        <v>1398</v>
      </c>
      <c r="C22" s="9" t="s">
        <v>1399</v>
      </c>
      <c r="D22" s="12">
        <v>10100114622</v>
      </c>
      <c r="E22" s="11" t="s">
        <v>1359</v>
      </c>
      <c r="F22" s="13" t="s">
        <v>18</v>
      </c>
      <c r="G22" s="11">
        <v>50.9</v>
      </c>
      <c r="H22" s="40">
        <v>84.2</v>
      </c>
      <c r="I22" s="52">
        <f t="shared" si="1"/>
        <v>20.36</v>
      </c>
      <c r="J22" s="52">
        <f t="shared" si="2"/>
        <v>50.52</v>
      </c>
      <c r="K22" s="53">
        <f t="shared" si="0"/>
        <v>70.88</v>
      </c>
    </row>
    <row r="23" spans="1:11" ht="39.75" customHeight="1">
      <c r="A23" s="11">
        <v>22</v>
      </c>
      <c r="B23" s="11" t="s">
        <v>1400</v>
      </c>
      <c r="C23" s="9" t="s">
        <v>1401</v>
      </c>
      <c r="D23" s="12">
        <v>10100114725</v>
      </c>
      <c r="E23" s="11" t="s">
        <v>1359</v>
      </c>
      <c r="F23" s="13" t="s">
        <v>18</v>
      </c>
      <c r="G23" s="11">
        <v>46.4</v>
      </c>
      <c r="H23" s="40">
        <v>84.8</v>
      </c>
      <c r="I23" s="52">
        <f t="shared" si="1"/>
        <v>18.56</v>
      </c>
      <c r="J23" s="52">
        <f t="shared" si="2"/>
        <v>50.879999999999995</v>
      </c>
      <c r="K23" s="53">
        <f t="shared" si="0"/>
        <v>69.44</v>
      </c>
    </row>
  </sheetData>
  <sheetProtection/>
  <autoFilter ref="B1:K23"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6"/>
  <headerFooter alignWithMargins="0">
    <oddFooter>&amp;C第 &amp;P 页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SheetLayoutView="100" workbookViewId="0" topLeftCell="A1">
      <selection activeCell="G16" sqref="G16"/>
    </sheetView>
  </sheetViews>
  <sheetFormatPr defaultColWidth="9.140625" defaultRowHeight="39.75" customHeight="1"/>
  <cols>
    <col min="1" max="1" width="9.28125" style="28" customWidth="1"/>
    <col min="2" max="2" width="17.28125" style="29" customWidth="1"/>
    <col min="3" max="3" width="12.421875" style="30" customWidth="1"/>
    <col min="4" max="4" width="24.00390625" style="29" customWidth="1"/>
    <col min="5" max="5" width="17.28125" style="29" customWidth="1"/>
    <col min="6" max="6" width="24.00390625" style="29" customWidth="1"/>
    <col min="7" max="7" width="17.28125" style="29" customWidth="1"/>
    <col min="8" max="8" width="17.28125" style="31" customWidth="1"/>
    <col min="9" max="10" width="23.421875" style="32" customWidth="1"/>
    <col min="11" max="11" width="13.140625" style="31" customWidth="1"/>
    <col min="12" max="16384" width="9.140625" style="29" customWidth="1"/>
  </cols>
  <sheetData>
    <row r="1" spans="1:11" s="27" customFormat="1" ht="39.75" customHeight="1">
      <c r="A1" s="9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33" t="s">
        <v>41</v>
      </c>
      <c r="I1" s="21" t="s">
        <v>42</v>
      </c>
      <c r="J1" s="21" t="s">
        <v>43</v>
      </c>
      <c r="K1" s="22" t="s">
        <v>44</v>
      </c>
    </row>
    <row r="2" spans="1:11" ht="39.75" customHeight="1">
      <c r="A2" s="11">
        <v>1</v>
      </c>
      <c r="B2" s="11" t="s">
        <v>1402</v>
      </c>
      <c r="C2" s="9" t="s">
        <v>1403</v>
      </c>
      <c r="D2" s="12">
        <v>10100114827</v>
      </c>
      <c r="E2" s="11" t="s">
        <v>1404</v>
      </c>
      <c r="F2" s="13" t="s">
        <v>21</v>
      </c>
      <c r="G2" s="11">
        <v>87.7</v>
      </c>
      <c r="H2" s="34">
        <v>90.94</v>
      </c>
      <c r="I2" s="23">
        <f>G2*0.4</f>
        <v>35.080000000000005</v>
      </c>
      <c r="J2" s="24">
        <f>H2*0.6</f>
        <v>54.564</v>
      </c>
      <c r="K2" s="35">
        <f aca="true" t="shared" si="0" ref="K2:K21">G2*0.4+H2*0.6</f>
        <v>89.644</v>
      </c>
    </row>
    <row r="3" spans="1:11" ht="39.75" customHeight="1">
      <c r="A3" s="11">
        <v>2</v>
      </c>
      <c r="B3" s="11" t="s">
        <v>1405</v>
      </c>
      <c r="C3" s="9" t="s">
        <v>1406</v>
      </c>
      <c r="D3" s="12">
        <v>10100114912</v>
      </c>
      <c r="E3" s="11" t="s">
        <v>1404</v>
      </c>
      <c r="F3" s="13" t="s">
        <v>21</v>
      </c>
      <c r="G3" s="11">
        <v>84.9</v>
      </c>
      <c r="H3" s="34">
        <v>91.58</v>
      </c>
      <c r="I3" s="23">
        <f aca="true" t="shared" si="1" ref="I3:I21">G3*0.4</f>
        <v>33.96</v>
      </c>
      <c r="J3" s="24">
        <f aca="true" t="shared" si="2" ref="J3:J21">H3*0.6</f>
        <v>54.948</v>
      </c>
      <c r="K3" s="35">
        <f t="shared" si="0"/>
        <v>88.908</v>
      </c>
    </row>
    <row r="4" spans="1:11" ht="39.75" customHeight="1">
      <c r="A4" s="11">
        <v>3</v>
      </c>
      <c r="B4" s="11" t="s">
        <v>1407</v>
      </c>
      <c r="C4" s="9" t="s">
        <v>1408</v>
      </c>
      <c r="D4" s="12">
        <v>10100114829</v>
      </c>
      <c r="E4" s="11" t="s">
        <v>1404</v>
      </c>
      <c r="F4" s="13" t="s">
        <v>21</v>
      </c>
      <c r="G4" s="11">
        <v>78.5</v>
      </c>
      <c r="H4" s="34">
        <v>90.58</v>
      </c>
      <c r="I4" s="23">
        <f t="shared" si="1"/>
        <v>31.400000000000002</v>
      </c>
      <c r="J4" s="24">
        <f t="shared" si="2"/>
        <v>54.348</v>
      </c>
      <c r="K4" s="35">
        <f t="shared" si="0"/>
        <v>85.748</v>
      </c>
    </row>
    <row r="5" spans="1:11" ht="39.75" customHeight="1">
      <c r="A5" s="11">
        <v>4</v>
      </c>
      <c r="B5" s="11" t="s">
        <v>1409</v>
      </c>
      <c r="C5" s="9" t="s">
        <v>1410</v>
      </c>
      <c r="D5" s="12">
        <v>10100114907</v>
      </c>
      <c r="E5" s="11" t="s">
        <v>1404</v>
      </c>
      <c r="F5" s="13" t="s">
        <v>21</v>
      </c>
      <c r="G5" s="11">
        <v>79.5</v>
      </c>
      <c r="H5" s="34">
        <v>88.2</v>
      </c>
      <c r="I5" s="23">
        <f t="shared" si="1"/>
        <v>31.8</v>
      </c>
      <c r="J5" s="24">
        <f t="shared" si="2"/>
        <v>52.92</v>
      </c>
      <c r="K5" s="35">
        <f t="shared" si="0"/>
        <v>84.72</v>
      </c>
    </row>
    <row r="6" spans="1:11" ht="39.75" customHeight="1">
      <c r="A6" s="11">
        <v>5</v>
      </c>
      <c r="B6" s="11" t="s">
        <v>1411</v>
      </c>
      <c r="C6" s="9" t="s">
        <v>1412</v>
      </c>
      <c r="D6" s="12">
        <v>10100114818</v>
      </c>
      <c r="E6" s="11" t="s">
        <v>1404</v>
      </c>
      <c r="F6" s="13" t="s">
        <v>21</v>
      </c>
      <c r="G6" s="11">
        <v>81.7</v>
      </c>
      <c r="H6" s="34">
        <v>86.64</v>
      </c>
      <c r="I6" s="23">
        <f t="shared" si="1"/>
        <v>32.68</v>
      </c>
      <c r="J6" s="24">
        <f t="shared" si="2"/>
        <v>51.984</v>
      </c>
      <c r="K6" s="35">
        <f t="shared" si="0"/>
        <v>84.664</v>
      </c>
    </row>
    <row r="7" spans="1:11" ht="39.75" customHeight="1">
      <c r="A7" s="11">
        <v>6</v>
      </c>
      <c r="B7" s="11" t="s">
        <v>1413</v>
      </c>
      <c r="C7" s="9" t="s">
        <v>1414</v>
      </c>
      <c r="D7" s="12">
        <v>10100114814</v>
      </c>
      <c r="E7" s="11" t="s">
        <v>1404</v>
      </c>
      <c r="F7" s="13" t="s">
        <v>21</v>
      </c>
      <c r="G7" s="11">
        <v>75.5</v>
      </c>
      <c r="H7" s="34">
        <v>88.08</v>
      </c>
      <c r="I7" s="23">
        <f t="shared" si="1"/>
        <v>30.200000000000003</v>
      </c>
      <c r="J7" s="24">
        <f t="shared" si="2"/>
        <v>52.848</v>
      </c>
      <c r="K7" s="35">
        <f t="shared" si="0"/>
        <v>83.048</v>
      </c>
    </row>
    <row r="8" spans="1:11" ht="39.75" customHeight="1">
      <c r="A8" s="11">
        <v>7</v>
      </c>
      <c r="B8" s="11" t="s">
        <v>1415</v>
      </c>
      <c r="C8" s="9" t="s">
        <v>1416</v>
      </c>
      <c r="D8" s="12">
        <v>10100114823</v>
      </c>
      <c r="E8" s="11" t="s">
        <v>1404</v>
      </c>
      <c r="F8" s="13" t="s">
        <v>21</v>
      </c>
      <c r="G8" s="11">
        <v>74.9</v>
      </c>
      <c r="H8" s="34">
        <v>88.44</v>
      </c>
      <c r="I8" s="23">
        <f t="shared" si="1"/>
        <v>29.960000000000004</v>
      </c>
      <c r="J8" s="24">
        <f t="shared" si="2"/>
        <v>53.064</v>
      </c>
      <c r="K8" s="35">
        <f t="shared" si="0"/>
        <v>83.024</v>
      </c>
    </row>
    <row r="9" spans="1:11" ht="39.75" customHeight="1">
      <c r="A9" s="11">
        <v>8</v>
      </c>
      <c r="B9" s="11" t="s">
        <v>1417</v>
      </c>
      <c r="C9" s="9" t="s">
        <v>1418</v>
      </c>
      <c r="D9" s="12">
        <v>10100114911</v>
      </c>
      <c r="E9" s="11" t="s">
        <v>1404</v>
      </c>
      <c r="F9" s="13" t="s">
        <v>21</v>
      </c>
      <c r="G9" s="11">
        <v>74.7</v>
      </c>
      <c r="H9" s="34">
        <v>88.16</v>
      </c>
      <c r="I9" s="23">
        <f t="shared" si="1"/>
        <v>29.880000000000003</v>
      </c>
      <c r="J9" s="24">
        <f t="shared" si="2"/>
        <v>52.895999999999994</v>
      </c>
      <c r="K9" s="35">
        <f t="shared" si="0"/>
        <v>82.776</v>
      </c>
    </row>
    <row r="10" spans="1:11" ht="39.75" customHeight="1">
      <c r="A10" s="11">
        <v>9</v>
      </c>
      <c r="B10" s="11" t="s">
        <v>1419</v>
      </c>
      <c r="C10" s="9" t="s">
        <v>1420</v>
      </c>
      <c r="D10" s="12">
        <v>10100114813</v>
      </c>
      <c r="E10" s="11" t="s">
        <v>1404</v>
      </c>
      <c r="F10" s="13" t="s">
        <v>21</v>
      </c>
      <c r="G10" s="11">
        <v>82</v>
      </c>
      <c r="H10" s="34">
        <v>82.86</v>
      </c>
      <c r="I10" s="23">
        <f t="shared" si="1"/>
        <v>32.800000000000004</v>
      </c>
      <c r="J10" s="24">
        <f t="shared" si="2"/>
        <v>49.716</v>
      </c>
      <c r="K10" s="35">
        <f t="shared" si="0"/>
        <v>82.516</v>
      </c>
    </row>
    <row r="11" spans="1:11" ht="39.75" customHeight="1">
      <c r="A11" s="11">
        <v>10</v>
      </c>
      <c r="B11" s="11" t="s">
        <v>1421</v>
      </c>
      <c r="C11" s="9" t="s">
        <v>1422</v>
      </c>
      <c r="D11" s="12">
        <v>10100114903</v>
      </c>
      <c r="E11" s="11" t="s">
        <v>1404</v>
      </c>
      <c r="F11" s="13" t="s">
        <v>21</v>
      </c>
      <c r="G11" s="11">
        <v>71.9</v>
      </c>
      <c r="H11" s="34">
        <v>89.56</v>
      </c>
      <c r="I11" s="23">
        <f t="shared" si="1"/>
        <v>28.760000000000005</v>
      </c>
      <c r="J11" s="24">
        <f t="shared" si="2"/>
        <v>53.736</v>
      </c>
      <c r="K11" s="35">
        <f t="shared" si="0"/>
        <v>82.49600000000001</v>
      </c>
    </row>
    <row r="12" spans="1:11" ht="39.75" customHeight="1">
      <c r="A12" s="11">
        <v>11</v>
      </c>
      <c r="B12" s="11" t="s">
        <v>1423</v>
      </c>
      <c r="C12" s="9" t="s">
        <v>1424</v>
      </c>
      <c r="D12" s="12">
        <v>10100114810</v>
      </c>
      <c r="E12" s="11" t="s">
        <v>1404</v>
      </c>
      <c r="F12" s="13" t="s">
        <v>21</v>
      </c>
      <c r="G12" s="11">
        <v>70.7</v>
      </c>
      <c r="H12" s="34">
        <v>89.34</v>
      </c>
      <c r="I12" s="23">
        <f t="shared" si="1"/>
        <v>28.28</v>
      </c>
      <c r="J12" s="24">
        <f t="shared" si="2"/>
        <v>53.604</v>
      </c>
      <c r="K12" s="35">
        <f t="shared" si="0"/>
        <v>81.884</v>
      </c>
    </row>
    <row r="13" spans="1:11" ht="39.75" customHeight="1">
      <c r="A13" s="11">
        <v>12</v>
      </c>
      <c r="B13" s="11" t="s">
        <v>1425</v>
      </c>
      <c r="C13" s="9" t="s">
        <v>1426</v>
      </c>
      <c r="D13" s="12">
        <v>10100114830</v>
      </c>
      <c r="E13" s="11" t="s">
        <v>1404</v>
      </c>
      <c r="F13" s="13" t="s">
        <v>21</v>
      </c>
      <c r="G13" s="11">
        <v>67.3</v>
      </c>
      <c r="H13" s="34">
        <v>90.88</v>
      </c>
      <c r="I13" s="23">
        <f t="shared" si="1"/>
        <v>26.92</v>
      </c>
      <c r="J13" s="24">
        <f t="shared" si="2"/>
        <v>54.528</v>
      </c>
      <c r="K13" s="35">
        <f t="shared" si="0"/>
        <v>81.44800000000001</v>
      </c>
    </row>
    <row r="14" spans="1:11" ht="39.75" customHeight="1">
      <c r="A14" s="11">
        <v>13</v>
      </c>
      <c r="B14" s="11" t="s">
        <v>1427</v>
      </c>
      <c r="C14" s="9" t="s">
        <v>1428</v>
      </c>
      <c r="D14" s="12">
        <v>10100114820</v>
      </c>
      <c r="E14" s="11" t="s">
        <v>1404</v>
      </c>
      <c r="F14" s="13" t="s">
        <v>21</v>
      </c>
      <c r="G14" s="11">
        <v>66.5</v>
      </c>
      <c r="H14" s="34">
        <v>88.72</v>
      </c>
      <c r="I14" s="23">
        <f t="shared" si="1"/>
        <v>26.6</v>
      </c>
      <c r="J14" s="24">
        <f t="shared" si="2"/>
        <v>53.232</v>
      </c>
      <c r="K14" s="35">
        <f t="shared" si="0"/>
        <v>79.832</v>
      </c>
    </row>
    <row r="15" spans="1:11" ht="39.75" customHeight="1">
      <c r="A15" s="11">
        <v>14</v>
      </c>
      <c r="B15" s="11" t="s">
        <v>1429</v>
      </c>
      <c r="C15" s="9" t="s">
        <v>1430</v>
      </c>
      <c r="D15" s="12">
        <v>10100114906</v>
      </c>
      <c r="E15" s="11" t="s">
        <v>1404</v>
      </c>
      <c r="F15" s="13" t="s">
        <v>21</v>
      </c>
      <c r="G15" s="11">
        <v>67</v>
      </c>
      <c r="H15" s="34">
        <v>88.26</v>
      </c>
      <c r="I15" s="23">
        <f t="shared" si="1"/>
        <v>26.8</v>
      </c>
      <c r="J15" s="24">
        <f t="shared" si="2"/>
        <v>52.956</v>
      </c>
      <c r="K15" s="35">
        <f t="shared" si="0"/>
        <v>79.756</v>
      </c>
    </row>
    <row r="16" spans="1:11" ht="39.75" customHeight="1">
      <c r="A16" s="11">
        <v>15</v>
      </c>
      <c r="B16" s="11" t="s">
        <v>1431</v>
      </c>
      <c r="C16" s="9" t="s">
        <v>726</v>
      </c>
      <c r="D16" s="12">
        <v>10100114828</v>
      </c>
      <c r="E16" s="11" t="s">
        <v>1404</v>
      </c>
      <c r="F16" s="13" t="s">
        <v>21</v>
      </c>
      <c r="G16" s="11">
        <v>70.8</v>
      </c>
      <c r="H16" s="34">
        <v>84.88</v>
      </c>
      <c r="I16" s="23">
        <f t="shared" si="1"/>
        <v>28.32</v>
      </c>
      <c r="J16" s="24">
        <f t="shared" si="2"/>
        <v>50.928</v>
      </c>
      <c r="K16" s="35">
        <f t="shared" si="0"/>
        <v>79.24799999999999</v>
      </c>
    </row>
    <row r="17" spans="1:11" ht="39.75" customHeight="1">
      <c r="A17" s="11">
        <v>16</v>
      </c>
      <c r="B17" s="11" t="s">
        <v>1432</v>
      </c>
      <c r="C17" s="9" t="s">
        <v>1433</v>
      </c>
      <c r="D17" s="12">
        <v>10100114825</v>
      </c>
      <c r="E17" s="11" t="s">
        <v>1404</v>
      </c>
      <c r="F17" s="13" t="s">
        <v>21</v>
      </c>
      <c r="G17" s="11">
        <v>62.3</v>
      </c>
      <c r="H17" s="34">
        <v>88.18</v>
      </c>
      <c r="I17" s="23">
        <f t="shared" si="1"/>
        <v>24.92</v>
      </c>
      <c r="J17" s="24">
        <f t="shared" si="2"/>
        <v>52.908</v>
      </c>
      <c r="K17" s="35">
        <f t="shared" si="0"/>
        <v>77.828</v>
      </c>
    </row>
    <row r="18" spans="1:11" ht="39.75" customHeight="1">
      <c r="A18" s="11">
        <v>17</v>
      </c>
      <c r="B18" s="11" t="s">
        <v>1434</v>
      </c>
      <c r="C18" s="9" t="s">
        <v>1435</v>
      </c>
      <c r="D18" s="12">
        <v>10100114815</v>
      </c>
      <c r="E18" s="11" t="s">
        <v>1404</v>
      </c>
      <c r="F18" s="13" t="s">
        <v>21</v>
      </c>
      <c r="G18" s="11">
        <v>58.4</v>
      </c>
      <c r="H18" s="34">
        <v>89.46</v>
      </c>
      <c r="I18" s="23">
        <f t="shared" si="1"/>
        <v>23.36</v>
      </c>
      <c r="J18" s="24">
        <f t="shared" si="2"/>
        <v>53.675999999999995</v>
      </c>
      <c r="K18" s="35">
        <f t="shared" si="0"/>
        <v>77.036</v>
      </c>
    </row>
    <row r="19" spans="1:11" ht="39.75" customHeight="1">
      <c r="A19" s="11">
        <v>18</v>
      </c>
      <c r="B19" s="11" t="s">
        <v>1436</v>
      </c>
      <c r="C19" s="9" t="s">
        <v>1437</v>
      </c>
      <c r="D19" s="12">
        <v>10100114816</v>
      </c>
      <c r="E19" s="11" t="s">
        <v>1404</v>
      </c>
      <c r="F19" s="13" t="s">
        <v>21</v>
      </c>
      <c r="G19" s="11">
        <v>58.9</v>
      </c>
      <c r="H19" s="34">
        <v>87.76</v>
      </c>
      <c r="I19" s="23">
        <f t="shared" si="1"/>
        <v>23.560000000000002</v>
      </c>
      <c r="J19" s="24">
        <f t="shared" si="2"/>
        <v>52.656</v>
      </c>
      <c r="K19" s="35">
        <f t="shared" si="0"/>
        <v>76.21600000000001</v>
      </c>
    </row>
    <row r="20" spans="1:11" ht="39.75" customHeight="1">
      <c r="A20" s="11">
        <v>19</v>
      </c>
      <c r="B20" s="11" t="s">
        <v>1438</v>
      </c>
      <c r="C20" s="9" t="s">
        <v>1439</v>
      </c>
      <c r="D20" s="12">
        <v>10100114904</v>
      </c>
      <c r="E20" s="11" t="s">
        <v>1404</v>
      </c>
      <c r="F20" s="13" t="s">
        <v>21</v>
      </c>
      <c r="G20" s="11">
        <v>55.7</v>
      </c>
      <c r="H20" s="34">
        <v>88.8</v>
      </c>
      <c r="I20" s="23">
        <f t="shared" si="1"/>
        <v>22.28</v>
      </c>
      <c r="J20" s="24">
        <f t="shared" si="2"/>
        <v>53.279999999999994</v>
      </c>
      <c r="K20" s="35">
        <f t="shared" si="0"/>
        <v>75.56</v>
      </c>
    </row>
    <row r="21" spans="1:11" ht="39.75" customHeight="1">
      <c r="A21" s="11">
        <v>20</v>
      </c>
      <c r="B21" s="11" t="s">
        <v>1440</v>
      </c>
      <c r="C21" s="9" t="s">
        <v>1441</v>
      </c>
      <c r="D21" s="12">
        <v>10100114913</v>
      </c>
      <c r="E21" s="11" t="s">
        <v>1404</v>
      </c>
      <c r="F21" s="13" t="s">
        <v>21</v>
      </c>
      <c r="G21" s="11">
        <v>58</v>
      </c>
      <c r="H21" s="34">
        <v>86.44</v>
      </c>
      <c r="I21" s="23">
        <f t="shared" si="1"/>
        <v>23.200000000000003</v>
      </c>
      <c r="J21" s="24">
        <f t="shared" si="2"/>
        <v>51.864</v>
      </c>
      <c r="K21" s="35">
        <f t="shared" si="0"/>
        <v>75.064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4"/>
  <headerFooter alignWithMargins="0">
    <oddFooter>&amp;C第 &amp;P 页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SheetLayoutView="100" workbookViewId="0" topLeftCell="A1">
      <selection activeCell="G16" sqref="G16"/>
    </sheetView>
  </sheetViews>
  <sheetFormatPr defaultColWidth="9.140625" defaultRowHeight="39.75" customHeight="1"/>
  <cols>
    <col min="1" max="1" width="9.28125" style="3" customWidth="1"/>
    <col min="2" max="2" width="17.28125" style="4" customWidth="1"/>
    <col min="3" max="3" width="12.421875" style="5" customWidth="1"/>
    <col min="4" max="4" width="24.00390625" style="4" customWidth="1"/>
    <col min="5" max="5" width="17.28125" style="4" customWidth="1"/>
    <col min="6" max="6" width="12.421875" style="4" customWidth="1"/>
    <col min="7" max="8" width="17.28125" style="4" customWidth="1"/>
    <col min="9" max="10" width="23.421875" style="6" customWidth="1"/>
    <col min="11" max="11" width="13.140625" style="6" customWidth="1"/>
    <col min="12" max="16384" width="9.140625" style="4" customWidth="1"/>
  </cols>
  <sheetData>
    <row r="1" spans="1:11" s="1" customFormat="1" ht="39.75" customHeight="1">
      <c r="A1" s="7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680</v>
      </c>
      <c r="H1" s="9" t="s">
        <v>41</v>
      </c>
      <c r="I1" s="21" t="s">
        <v>42</v>
      </c>
      <c r="J1" s="21" t="s">
        <v>43</v>
      </c>
      <c r="K1" s="22" t="s">
        <v>44</v>
      </c>
    </row>
    <row r="2" spans="1:11" ht="39.75" customHeight="1">
      <c r="A2" s="10">
        <v>1</v>
      </c>
      <c r="B2" s="11" t="s">
        <v>1442</v>
      </c>
      <c r="C2" s="9" t="s">
        <v>1443</v>
      </c>
      <c r="D2" s="12">
        <v>20100200409</v>
      </c>
      <c r="E2" s="11" t="s">
        <v>1444</v>
      </c>
      <c r="F2" s="13" t="s">
        <v>3</v>
      </c>
      <c r="G2" s="11">
        <v>78</v>
      </c>
      <c r="H2" s="14">
        <v>89.64</v>
      </c>
      <c r="I2" s="23">
        <f>G2*0.4</f>
        <v>31.200000000000003</v>
      </c>
      <c r="J2" s="23">
        <f>H2*0.6</f>
        <v>53.784</v>
      </c>
      <c r="K2" s="24">
        <f aca="true" t="shared" si="0" ref="K2:K43">G2*0.4+H2*0.6</f>
        <v>84.98400000000001</v>
      </c>
    </row>
    <row r="3" spans="1:11" ht="39.75" customHeight="1">
      <c r="A3" s="10">
        <v>2</v>
      </c>
      <c r="B3" s="11" t="s">
        <v>1445</v>
      </c>
      <c r="C3" s="9" t="s">
        <v>1446</v>
      </c>
      <c r="D3" s="12">
        <v>20100202003</v>
      </c>
      <c r="E3" s="11" t="s">
        <v>1444</v>
      </c>
      <c r="F3" s="13" t="s">
        <v>3</v>
      </c>
      <c r="G3" s="11">
        <v>73.1</v>
      </c>
      <c r="H3" s="14">
        <v>90.28</v>
      </c>
      <c r="I3" s="23">
        <f aca="true" t="shared" si="1" ref="I3:I43">G3*0.4</f>
        <v>29.24</v>
      </c>
      <c r="J3" s="23">
        <f aca="true" t="shared" si="2" ref="J3:J41">H3*0.6</f>
        <v>54.168</v>
      </c>
      <c r="K3" s="24">
        <f t="shared" si="0"/>
        <v>83.408</v>
      </c>
    </row>
    <row r="4" spans="1:11" ht="39.75" customHeight="1">
      <c r="A4" s="10">
        <v>3</v>
      </c>
      <c r="B4" s="11" t="s">
        <v>1447</v>
      </c>
      <c r="C4" s="9" t="s">
        <v>1448</v>
      </c>
      <c r="D4" s="12">
        <v>20100201719</v>
      </c>
      <c r="E4" s="11" t="s">
        <v>1444</v>
      </c>
      <c r="F4" s="13" t="s">
        <v>3</v>
      </c>
      <c r="G4" s="11">
        <v>69.9</v>
      </c>
      <c r="H4" s="14">
        <v>91.64</v>
      </c>
      <c r="I4" s="23">
        <f t="shared" si="1"/>
        <v>27.960000000000004</v>
      </c>
      <c r="J4" s="23">
        <f t="shared" si="2"/>
        <v>54.984</v>
      </c>
      <c r="K4" s="24">
        <f t="shared" si="0"/>
        <v>82.944</v>
      </c>
    </row>
    <row r="5" spans="1:11" ht="39.75" customHeight="1">
      <c r="A5" s="10">
        <v>4</v>
      </c>
      <c r="B5" s="11" t="s">
        <v>1449</v>
      </c>
      <c r="C5" s="9" t="s">
        <v>1450</v>
      </c>
      <c r="D5" s="12">
        <v>20100202125</v>
      </c>
      <c r="E5" s="11" t="s">
        <v>1444</v>
      </c>
      <c r="F5" s="13" t="s">
        <v>3</v>
      </c>
      <c r="G5" s="11">
        <v>72.1</v>
      </c>
      <c r="H5" s="14" t="s">
        <v>1451</v>
      </c>
      <c r="I5" s="23">
        <f t="shared" si="1"/>
        <v>28.84</v>
      </c>
      <c r="J5" s="23">
        <f t="shared" si="2"/>
        <v>53.879999999999995</v>
      </c>
      <c r="K5" s="24">
        <f t="shared" si="0"/>
        <v>82.72</v>
      </c>
    </row>
    <row r="6" spans="1:11" ht="39.75" customHeight="1">
      <c r="A6" s="10">
        <v>5</v>
      </c>
      <c r="B6" s="11" t="s">
        <v>1452</v>
      </c>
      <c r="C6" s="9" t="s">
        <v>1453</v>
      </c>
      <c r="D6" s="12">
        <v>20100202516</v>
      </c>
      <c r="E6" s="11" t="s">
        <v>1444</v>
      </c>
      <c r="F6" s="13" t="s">
        <v>3</v>
      </c>
      <c r="G6" s="11">
        <v>70.9</v>
      </c>
      <c r="H6" s="14" t="s">
        <v>1454</v>
      </c>
      <c r="I6" s="23">
        <f t="shared" si="1"/>
        <v>28.360000000000003</v>
      </c>
      <c r="J6" s="23">
        <f t="shared" si="2"/>
        <v>54.059999999999995</v>
      </c>
      <c r="K6" s="24">
        <f t="shared" si="0"/>
        <v>82.42</v>
      </c>
    </row>
    <row r="7" spans="1:11" ht="39.75" customHeight="1">
      <c r="A7" s="10">
        <v>6</v>
      </c>
      <c r="B7" s="11" t="s">
        <v>1455</v>
      </c>
      <c r="C7" s="9" t="s">
        <v>1456</v>
      </c>
      <c r="D7" s="12">
        <v>20100201909</v>
      </c>
      <c r="E7" s="11" t="s">
        <v>1444</v>
      </c>
      <c r="F7" s="13" t="s">
        <v>3</v>
      </c>
      <c r="G7" s="11">
        <v>81.7</v>
      </c>
      <c r="H7" s="14" t="s">
        <v>1457</v>
      </c>
      <c r="I7" s="23">
        <f t="shared" si="1"/>
        <v>32.68</v>
      </c>
      <c r="J7" s="23">
        <f t="shared" si="2"/>
        <v>49.32</v>
      </c>
      <c r="K7" s="24">
        <f t="shared" si="0"/>
        <v>82</v>
      </c>
    </row>
    <row r="8" spans="1:11" ht="39.75" customHeight="1">
      <c r="A8" s="10">
        <v>7</v>
      </c>
      <c r="B8" s="11" t="s">
        <v>1458</v>
      </c>
      <c r="C8" s="9" t="s">
        <v>1459</v>
      </c>
      <c r="D8" s="12">
        <v>20100202104</v>
      </c>
      <c r="E8" s="11" t="s">
        <v>1444</v>
      </c>
      <c r="F8" s="13" t="s">
        <v>3</v>
      </c>
      <c r="G8" s="11">
        <v>68.2</v>
      </c>
      <c r="H8" s="14" t="s">
        <v>817</v>
      </c>
      <c r="I8" s="23">
        <f t="shared" si="1"/>
        <v>27.28</v>
      </c>
      <c r="J8" s="23">
        <f t="shared" si="2"/>
        <v>54.72</v>
      </c>
      <c r="K8" s="24">
        <f t="shared" si="0"/>
        <v>82</v>
      </c>
    </row>
    <row r="9" spans="1:11" ht="39.75" customHeight="1">
      <c r="A9" s="10">
        <v>8</v>
      </c>
      <c r="B9" s="11" t="s">
        <v>1460</v>
      </c>
      <c r="C9" s="9" t="s">
        <v>1461</v>
      </c>
      <c r="D9" s="12">
        <v>20100202706</v>
      </c>
      <c r="E9" s="11" t="s">
        <v>1444</v>
      </c>
      <c r="F9" s="13" t="s">
        <v>3</v>
      </c>
      <c r="G9" s="11">
        <v>67.3</v>
      </c>
      <c r="H9" s="14" t="s">
        <v>817</v>
      </c>
      <c r="I9" s="23">
        <f t="shared" si="1"/>
        <v>26.92</v>
      </c>
      <c r="J9" s="23">
        <f t="shared" si="2"/>
        <v>54.72</v>
      </c>
      <c r="K9" s="24">
        <f t="shared" si="0"/>
        <v>81.64</v>
      </c>
    </row>
    <row r="10" spans="1:11" ht="39.75" customHeight="1">
      <c r="A10" s="10">
        <v>9</v>
      </c>
      <c r="B10" s="11" t="s">
        <v>1462</v>
      </c>
      <c r="C10" s="9" t="s">
        <v>1463</v>
      </c>
      <c r="D10" s="12">
        <v>20100200924</v>
      </c>
      <c r="E10" s="11" t="s">
        <v>1444</v>
      </c>
      <c r="F10" s="13" t="s">
        <v>3</v>
      </c>
      <c r="G10" s="11">
        <v>71.9</v>
      </c>
      <c r="H10" s="14" t="s">
        <v>1464</v>
      </c>
      <c r="I10" s="23">
        <f t="shared" si="1"/>
        <v>28.760000000000005</v>
      </c>
      <c r="J10" s="23">
        <f t="shared" si="2"/>
        <v>52.8</v>
      </c>
      <c r="K10" s="24">
        <f t="shared" si="0"/>
        <v>81.56</v>
      </c>
    </row>
    <row r="11" spans="1:11" ht="39.75" customHeight="1">
      <c r="A11" s="10">
        <v>10</v>
      </c>
      <c r="B11" s="11" t="s">
        <v>1465</v>
      </c>
      <c r="C11" s="9" t="s">
        <v>1466</v>
      </c>
      <c r="D11" s="12">
        <v>20100202112</v>
      </c>
      <c r="E11" s="11" t="s">
        <v>1444</v>
      </c>
      <c r="F11" s="13" t="s">
        <v>3</v>
      </c>
      <c r="G11" s="11">
        <v>69.6</v>
      </c>
      <c r="H11" s="14" t="s">
        <v>1467</v>
      </c>
      <c r="I11" s="23">
        <f t="shared" si="1"/>
        <v>27.84</v>
      </c>
      <c r="J11" s="23">
        <f t="shared" si="2"/>
        <v>53.616</v>
      </c>
      <c r="K11" s="24">
        <f t="shared" si="0"/>
        <v>81.456</v>
      </c>
    </row>
    <row r="12" spans="1:11" ht="39.75" customHeight="1">
      <c r="A12" s="10">
        <v>11</v>
      </c>
      <c r="B12" s="11" t="s">
        <v>1468</v>
      </c>
      <c r="C12" s="9" t="s">
        <v>1469</v>
      </c>
      <c r="D12" s="12">
        <v>20100201816</v>
      </c>
      <c r="E12" s="11" t="s">
        <v>1444</v>
      </c>
      <c r="F12" s="13" t="s">
        <v>3</v>
      </c>
      <c r="G12" s="11">
        <v>71.2</v>
      </c>
      <c r="H12" s="14">
        <v>88.08</v>
      </c>
      <c r="I12" s="23">
        <f t="shared" si="1"/>
        <v>28.480000000000004</v>
      </c>
      <c r="J12" s="23">
        <f t="shared" si="2"/>
        <v>52.848</v>
      </c>
      <c r="K12" s="24">
        <f t="shared" si="0"/>
        <v>81.328</v>
      </c>
    </row>
    <row r="13" spans="1:11" ht="39.75" customHeight="1">
      <c r="A13" s="10">
        <v>12</v>
      </c>
      <c r="B13" s="11" t="s">
        <v>1470</v>
      </c>
      <c r="C13" s="9" t="s">
        <v>480</v>
      </c>
      <c r="D13" s="12">
        <v>20100202518</v>
      </c>
      <c r="E13" s="11" t="s">
        <v>1444</v>
      </c>
      <c r="F13" s="13" t="s">
        <v>3</v>
      </c>
      <c r="G13" s="11">
        <v>69.1</v>
      </c>
      <c r="H13" s="14" t="s">
        <v>776</v>
      </c>
      <c r="I13" s="23">
        <f t="shared" si="1"/>
        <v>27.64</v>
      </c>
      <c r="J13" s="23">
        <f t="shared" si="2"/>
        <v>53.1</v>
      </c>
      <c r="K13" s="24">
        <f t="shared" si="0"/>
        <v>80.74000000000001</v>
      </c>
    </row>
    <row r="14" spans="1:11" ht="39.75" customHeight="1">
      <c r="A14" s="10">
        <v>13</v>
      </c>
      <c r="B14" s="11" t="s">
        <v>1471</v>
      </c>
      <c r="C14" s="9" t="s">
        <v>1472</v>
      </c>
      <c r="D14" s="12">
        <v>20100201205</v>
      </c>
      <c r="E14" s="11" t="s">
        <v>1444</v>
      </c>
      <c r="F14" s="13" t="s">
        <v>3</v>
      </c>
      <c r="G14" s="11">
        <v>66.3</v>
      </c>
      <c r="H14" s="14" t="s">
        <v>1473</v>
      </c>
      <c r="I14" s="23">
        <f t="shared" si="1"/>
        <v>26.52</v>
      </c>
      <c r="J14" s="23">
        <f t="shared" si="2"/>
        <v>54.18</v>
      </c>
      <c r="K14" s="24">
        <f t="shared" si="0"/>
        <v>80.7</v>
      </c>
    </row>
    <row r="15" spans="1:11" ht="39.75" customHeight="1">
      <c r="A15" s="10">
        <v>14</v>
      </c>
      <c r="B15" s="11" t="s">
        <v>1474</v>
      </c>
      <c r="C15" s="9" t="s">
        <v>1475</v>
      </c>
      <c r="D15" s="12">
        <v>20100202328</v>
      </c>
      <c r="E15" s="11" t="s">
        <v>1444</v>
      </c>
      <c r="F15" s="13" t="s">
        <v>3</v>
      </c>
      <c r="G15" s="11">
        <v>65.2</v>
      </c>
      <c r="H15" s="14">
        <v>90.88</v>
      </c>
      <c r="I15" s="23">
        <f t="shared" si="1"/>
        <v>26.080000000000002</v>
      </c>
      <c r="J15" s="23">
        <f t="shared" si="2"/>
        <v>54.528</v>
      </c>
      <c r="K15" s="24">
        <f t="shared" si="0"/>
        <v>80.608</v>
      </c>
    </row>
    <row r="16" spans="1:11" ht="39.75" customHeight="1">
      <c r="A16" s="10">
        <v>15</v>
      </c>
      <c r="B16" s="11" t="s">
        <v>1476</v>
      </c>
      <c r="C16" s="9" t="s">
        <v>1477</v>
      </c>
      <c r="D16" s="12">
        <v>20100200804</v>
      </c>
      <c r="E16" s="11" t="s">
        <v>1444</v>
      </c>
      <c r="F16" s="13" t="s">
        <v>3</v>
      </c>
      <c r="G16" s="11">
        <v>63.8</v>
      </c>
      <c r="H16" s="14" t="s">
        <v>1478</v>
      </c>
      <c r="I16" s="23">
        <f t="shared" si="1"/>
        <v>25.52</v>
      </c>
      <c r="J16" s="23">
        <f t="shared" si="2"/>
        <v>54.84</v>
      </c>
      <c r="K16" s="24">
        <f t="shared" si="0"/>
        <v>80.36</v>
      </c>
    </row>
    <row r="17" spans="1:11" ht="39.75" customHeight="1">
      <c r="A17" s="10">
        <v>16</v>
      </c>
      <c r="B17" s="11" t="s">
        <v>1479</v>
      </c>
      <c r="C17" s="9" t="s">
        <v>1480</v>
      </c>
      <c r="D17" s="12">
        <v>20100201011</v>
      </c>
      <c r="E17" s="11" t="s">
        <v>1444</v>
      </c>
      <c r="F17" s="13" t="s">
        <v>3</v>
      </c>
      <c r="G17" s="11">
        <v>65.8</v>
      </c>
      <c r="H17" s="14" t="s">
        <v>1481</v>
      </c>
      <c r="I17" s="23">
        <f t="shared" si="1"/>
        <v>26.32</v>
      </c>
      <c r="J17" s="23">
        <f t="shared" si="2"/>
        <v>53.808</v>
      </c>
      <c r="K17" s="24">
        <f t="shared" si="0"/>
        <v>80.128</v>
      </c>
    </row>
    <row r="18" spans="1:11" ht="39.75" customHeight="1">
      <c r="A18" s="10">
        <v>17</v>
      </c>
      <c r="B18" s="11" t="s">
        <v>1482</v>
      </c>
      <c r="C18" s="9" t="s">
        <v>1483</v>
      </c>
      <c r="D18" s="12">
        <v>20100202828</v>
      </c>
      <c r="E18" s="11" t="s">
        <v>1444</v>
      </c>
      <c r="F18" s="13" t="s">
        <v>3</v>
      </c>
      <c r="G18" s="11">
        <v>61.8</v>
      </c>
      <c r="H18" s="14">
        <v>91.78</v>
      </c>
      <c r="I18" s="23">
        <f t="shared" si="1"/>
        <v>24.72</v>
      </c>
      <c r="J18" s="23">
        <f t="shared" si="2"/>
        <v>55.068</v>
      </c>
      <c r="K18" s="24">
        <f t="shared" si="0"/>
        <v>79.788</v>
      </c>
    </row>
    <row r="19" spans="1:11" ht="39.75" customHeight="1">
      <c r="A19" s="10">
        <v>18</v>
      </c>
      <c r="B19" s="11" t="s">
        <v>1484</v>
      </c>
      <c r="C19" s="9" t="s">
        <v>1485</v>
      </c>
      <c r="D19" s="12">
        <v>20100201118</v>
      </c>
      <c r="E19" s="11" t="s">
        <v>1444</v>
      </c>
      <c r="F19" s="13" t="s">
        <v>3</v>
      </c>
      <c r="G19" s="11">
        <v>68.4</v>
      </c>
      <c r="H19" s="14" t="s">
        <v>1486</v>
      </c>
      <c r="I19" s="23">
        <f t="shared" si="1"/>
        <v>27.360000000000003</v>
      </c>
      <c r="J19" s="23">
        <f t="shared" si="2"/>
        <v>52.08</v>
      </c>
      <c r="K19" s="24">
        <f t="shared" si="0"/>
        <v>79.44</v>
      </c>
    </row>
    <row r="20" spans="1:11" ht="39.75" customHeight="1">
      <c r="A20" s="10">
        <v>19</v>
      </c>
      <c r="B20" s="11" t="s">
        <v>1487</v>
      </c>
      <c r="C20" s="9" t="s">
        <v>1488</v>
      </c>
      <c r="D20" s="12">
        <v>20100202316</v>
      </c>
      <c r="E20" s="11" t="s">
        <v>1444</v>
      </c>
      <c r="F20" s="13" t="s">
        <v>3</v>
      </c>
      <c r="G20" s="11">
        <v>71.2</v>
      </c>
      <c r="H20" s="14">
        <v>84.64</v>
      </c>
      <c r="I20" s="23">
        <f t="shared" si="1"/>
        <v>28.480000000000004</v>
      </c>
      <c r="J20" s="23">
        <f t="shared" si="2"/>
        <v>50.784</v>
      </c>
      <c r="K20" s="24">
        <f t="shared" si="0"/>
        <v>79.26400000000001</v>
      </c>
    </row>
    <row r="21" spans="1:11" s="2" customFormat="1" ht="39.75" customHeight="1">
      <c r="A21" s="15">
        <v>20</v>
      </c>
      <c r="B21" s="16" t="s">
        <v>1489</v>
      </c>
      <c r="C21" s="17" t="s">
        <v>1490</v>
      </c>
      <c r="D21" s="18">
        <v>20100202526</v>
      </c>
      <c r="E21" s="16" t="s">
        <v>1444</v>
      </c>
      <c r="F21" s="19" t="s">
        <v>3</v>
      </c>
      <c r="G21" s="16">
        <v>70.6</v>
      </c>
      <c r="H21" s="20" t="s">
        <v>1491</v>
      </c>
      <c r="I21" s="25">
        <f t="shared" si="1"/>
        <v>28.24</v>
      </c>
      <c r="J21" s="25">
        <f t="shared" si="2"/>
        <v>50.940000000000005</v>
      </c>
      <c r="K21" s="26">
        <f t="shared" si="0"/>
        <v>79.18</v>
      </c>
    </row>
    <row r="22" spans="1:11" ht="39.75" customHeight="1">
      <c r="A22" s="10">
        <v>21</v>
      </c>
      <c r="B22" s="11" t="s">
        <v>1492</v>
      </c>
      <c r="C22" s="9" t="s">
        <v>1014</v>
      </c>
      <c r="D22" s="12">
        <v>20100202410</v>
      </c>
      <c r="E22" s="11" t="s">
        <v>1444</v>
      </c>
      <c r="F22" s="13" t="s">
        <v>3</v>
      </c>
      <c r="G22" s="11">
        <v>65.1</v>
      </c>
      <c r="H22" s="14" t="s">
        <v>1493</v>
      </c>
      <c r="I22" s="23">
        <f t="shared" si="1"/>
        <v>26.04</v>
      </c>
      <c r="J22" s="23">
        <f t="shared" si="2"/>
        <v>52.98</v>
      </c>
      <c r="K22" s="24">
        <f t="shared" si="0"/>
        <v>79.02</v>
      </c>
    </row>
    <row r="23" spans="1:11" ht="39.75" customHeight="1">
      <c r="A23" s="10">
        <v>22</v>
      </c>
      <c r="B23" s="11" t="s">
        <v>1494</v>
      </c>
      <c r="C23" s="9" t="s">
        <v>1495</v>
      </c>
      <c r="D23" s="12">
        <v>20100201405</v>
      </c>
      <c r="E23" s="11" t="s">
        <v>1444</v>
      </c>
      <c r="F23" s="13" t="s">
        <v>3</v>
      </c>
      <c r="G23" s="11">
        <v>64.4</v>
      </c>
      <c r="H23" s="14">
        <v>88.74</v>
      </c>
      <c r="I23" s="23">
        <f t="shared" si="1"/>
        <v>25.760000000000005</v>
      </c>
      <c r="J23" s="23">
        <f t="shared" si="2"/>
        <v>53.24399999999999</v>
      </c>
      <c r="K23" s="24">
        <f t="shared" si="0"/>
        <v>79.00399999999999</v>
      </c>
    </row>
    <row r="24" spans="1:11" ht="39.75" customHeight="1">
      <c r="A24" s="10">
        <v>23</v>
      </c>
      <c r="B24" s="11" t="s">
        <v>1496</v>
      </c>
      <c r="C24" s="9" t="s">
        <v>1497</v>
      </c>
      <c r="D24" s="12">
        <v>20100201425</v>
      </c>
      <c r="E24" s="11" t="s">
        <v>1444</v>
      </c>
      <c r="F24" s="13" t="s">
        <v>3</v>
      </c>
      <c r="G24" s="11">
        <v>68.9</v>
      </c>
      <c r="H24" s="14" t="s">
        <v>1498</v>
      </c>
      <c r="I24" s="23">
        <f t="shared" si="1"/>
        <v>27.560000000000002</v>
      </c>
      <c r="J24" s="23">
        <f t="shared" si="2"/>
        <v>51.3</v>
      </c>
      <c r="K24" s="24">
        <f t="shared" si="0"/>
        <v>78.86</v>
      </c>
    </row>
    <row r="25" spans="1:11" ht="39.75" customHeight="1">
      <c r="A25" s="10">
        <v>24</v>
      </c>
      <c r="B25" s="11" t="s">
        <v>1499</v>
      </c>
      <c r="C25" s="9" t="s">
        <v>1500</v>
      </c>
      <c r="D25" s="12">
        <v>20100201725</v>
      </c>
      <c r="E25" s="11" t="s">
        <v>1444</v>
      </c>
      <c r="F25" s="13" t="s">
        <v>3</v>
      </c>
      <c r="G25" s="11">
        <v>63.8</v>
      </c>
      <c r="H25" s="14" t="s">
        <v>1501</v>
      </c>
      <c r="I25" s="23">
        <f t="shared" si="1"/>
        <v>25.52</v>
      </c>
      <c r="J25" s="23">
        <f t="shared" si="2"/>
        <v>52.74</v>
      </c>
      <c r="K25" s="24">
        <f t="shared" si="0"/>
        <v>78.26</v>
      </c>
    </row>
    <row r="26" spans="1:11" ht="39.75" customHeight="1">
      <c r="A26" s="10">
        <v>25</v>
      </c>
      <c r="B26" s="11" t="s">
        <v>1502</v>
      </c>
      <c r="C26" s="9" t="s">
        <v>1503</v>
      </c>
      <c r="D26" s="12">
        <v>20100202508</v>
      </c>
      <c r="E26" s="11" t="s">
        <v>1444</v>
      </c>
      <c r="F26" s="13" t="s">
        <v>3</v>
      </c>
      <c r="G26" s="11">
        <v>61.8</v>
      </c>
      <c r="H26" s="14" t="s">
        <v>1504</v>
      </c>
      <c r="I26" s="23">
        <f t="shared" si="1"/>
        <v>24.72</v>
      </c>
      <c r="J26" s="23">
        <f t="shared" si="2"/>
        <v>53.22</v>
      </c>
      <c r="K26" s="24">
        <f t="shared" si="0"/>
        <v>77.94</v>
      </c>
    </row>
    <row r="27" spans="1:11" ht="39.75" customHeight="1">
      <c r="A27" s="10">
        <v>26</v>
      </c>
      <c r="B27" s="11" t="s">
        <v>1505</v>
      </c>
      <c r="C27" s="9" t="s">
        <v>1506</v>
      </c>
      <c r="D27" s="12">
        <v>20100201219</v>
      </c>
      <c r="E27" s="11" t="s">
        <v>1444</v>
      </c>
      <c r="F27" s="13" t="s">
        <v>3</v>
      </c>
      <c r="G27" s="11">
        <v>63.6</v>
      </c>
      <c r="H27" s="14">
        <v>87.06</v>
      </c>
      <c r="I27" s="23">
        <f t="shared" si="1"/>
        <v>25.44</v>
      </c>
      <c r="J27" s="23">
        <f t="shared" si="2"/>
        <v>52.236</v>
      </c>
      <c r="K27" s="24">
        <f t="shared" si="0"/>
        <v>77.676</v>
      </c>
    </row>
    <row r="28" spans="1:11" ht="39.75" customHeight="1">
      <c r="A28" s="10">
        <v>27</v>
      </c>
      <c r="B28" s="11" t="s">
        <v>1507</v>
      </c>
      <c r="C28" s="9" t="s">
        <v>1508</v>
      </c>
      <c r="D28" s="12">
        <v>20100202503</v>
      </c>
      <c r="E28" s="11" t="s">
        <v>1444</v>
      </c>
      <c r="F28" s="13" t="s">
        <v>3</v>
      </c>
      <c r="G28" s="11">
        <v>69</v>
      </c>
      <c r="H28" s="14" t="s">
        <v>1509</v>
      </c>
      <c r="I28" s="23">
        <f t="shared" si="1"/>
        <v>27.6</v>
      </c>
      <c r="J28" s="23">
        <f t="shared" si="2"/>
        <v>50.04</v>
      </c>
      <c r="K28" s="24">
        <f t="shared" si="0"/>
        <v>77.64</v>
      </c>
    </row>
    <row r="29" spans="1:11" ht="39.75" customHeight="1">
      <c r="A29" s="10">
        <v>28</v>
      </c>
      <c r="B29" s="11" t="s">
        <v>1510</v>
      </c>
      <c r="C29" s="9" t="s">
        <v>1511</v>
      </c>
      <c r="D29" s="12">
        <v>20100202220</v>
      </c>
      <c r="E29" s="11" t="s">
        <v>1444</v>
      </c>
      <c r="F29" s="13" t="s">
        <v>3</v>
      </c>
      <c r="G29" s="11">
        <v>67.9</v>
      </c>
      <c r="H29" s="14">
        <v>83.74</v>
      </c>
      <c r="I29" s="23">
        <f t="shared" si="1"/>
        <v>27.160000000000004</v>
      </c>
      <c r="J29" s="23">
        <f t="shared" si="2"/>
        <v>50.24399999999999</v>
      </c>
      <c r="K29" s="24">
        <f t="shared" si="0"/>
        <v>77.404</v>
      </c>
    </row>
    <row r="30" spans="1:11" ht="39.75" customHeight="1">
      <c r="A30" s="10">
        <v>29</v>
      </c>
      <c r="B30" s="11" t="s">
        <v>1512</v>
      </c>
      <c r="C30" s="9" t="s">
        <v>1513</v>
      </c>
      <c r="D30" s="12">
        <v>20100202514</v>
      </c>
      <c r="E30" s="11" t="s">
        <v>1444</v>
      </c>
      <c r="F30" s="13" t="s">
        <v>3</v>
      </c>
      <c r="G30" s="11">
        <v>66.1</v>
      </c>
      <c r="H30" s="14" t="s">
        <v>1031</v>
      </c>
      <c r="I30" s="23">
        <f t="shared" si="1"/>
        <v>26.439999999999998</v>
      </c>
      <c r="J30" s="23">
        <f t="shared" si="2"/>
        <v>50.64</v>
      </c>
      <c r="K30" s="24">
        <f t="shared" si="0"/>
        <v>77.08</v>
      </c>
    </row>
    <row r="31" spans="1:11" ht="39.75" customHeight="1">
      <c r="A31" s="10">
        <v>30</v>
      </c>
      <c r="B31" s="11" t="s">
        <v>1514</v>
      </c>
      <c r="C31" s="9" t="s">
        <v>1515</v>
      </c>
      <c r="D31" s="12">
        <v>20100202415</v>
      </c>
      <c r="E31" s="11" t="s">
        <v>1444</v>
      </c>
      <c r="F31" s="13" t="s">
        <v>3</v>
      </c>
      <c r="G31" s="11">
        <v>65</v>
      </c>
      <c r="H31" s="14" t="s">
        <v>1516</v>
      </c>
      <c r="I31" s="23">
        <f t="shared" si="1"/>
        <v>26</v>
      </c>
      <c r="J31" s="23">
        <f t="shared" si="2"/>
        <v>50.879999999999995</v>
      </c>
      <c r="K31" s="24">
        <f t="shared" si="0"/>
        <v>76.88</v>
      </c>
    </row>
    <row r="32" spans="1:11" ht="39.75" customHeight="1">
      <c r="A32" s="10">
        <v>31</v>
      </c>
      <c r="B32" s="11" t="s">
        <v>1517</v>
      </c>
      <c r="C32" s="9" t="s">
        <v>1518</v>
      </c>
      <c r="D32" s="12">
        <v>20100201722</v>
      </c>
      <c r="E32" s="11" t="s">
        <v>1444</v>
      </c>
      <c r="F32" s="13" t="s">
        <v>3</v>
      </c>
      <c r="G32" s="11">
        <v>67.7</v>
      </c>
      <c r="H32" s="14">
        <v>82.82</v>
      </c>
      <c r="I32" s="23">
        <f t="shared" si="1"/>
        <v>27.080000000000002</v>
      </c>
      <c r="J32" s="23">
        <f t="shared" si="2"/>
        <v>49.69199999999999</v>
      </c>
      <c r="K32" s="24">
        <f t="shared" si="0"/>
        <v>76.77199999999999</v>
      </c>
    </row>
    <row r="33" spans="1:11" s="2" customFormat="1" ht="39.75" customHeight="1">
      <c r="A33" s="10">
        <v>32</v>
      </c>
      <c r="B33" s="11" t="s">
        <v>1519</v>
      </c>
      <c r="C33" s="9" t="s">
        <v>1520</v>
      </c>
      <c r="D33" s="12">
        <v>20100201530</v>
      </c>
      <c r="E33" s="11" t="s">
        <v>1444</v>
      </c>
      <c r="F33" s="13" t="s">
        <v>3</v>
      </c>
      <c r="G33" s="11">
        <v>69.7</v>
      </c>
      <c r="H33" s="14" t="s">
        <v>1038</v>
      </c>
      <c r="I33" s="23">
        <f t="shared" si="1"/>
        <v>27.880000000000003</v>
      </c>
      <c r="J33" s="23">
        <f t="shared" si="2"/>
        <v>48.66</v>
      </c>
      <c r="K33" s="24">
        <f t="shared" si="0"/>
        <v>76.53999999999999</v>
      </c>
    </row>
    <row r="34" spans="1:11" ht="39.75" customHeight="1">
      <c r="A34" s="10">
        <v>33</v>
      </c>
      <c r="B34" s="11" t="s">
        <v>1521</v>
      </c>
      <c r="C34" s="9" t="s">
        <v>1522</v>
      </c>
      <c r="D34" s="12">
        <v>20100201728</v>
      </c>
      <c r="E34" s="11" t="s">
        <v>1444</v>
      </c>
      <c r="F34" s="13" t="s">
        <v>3</v>
      </c>
      <c r="G34" s="11">
        <v>69.2</v>
      </c>
      <c r="H34" s="14" t="s">
        <v>1523</v>
      </c>
      <c r="I34" s="23">
        <f t="shared" si="1"/>
        <v>27.680000000000003</v>
      </c>
      <c r="J34" s="23">
        <f t="shared" si="2"/>
        <v>48.779999999999994</v>
      </c>
      <c r="K34" s="24">
        <f t="shared" si="0"/>
        <v>76.46</v>
      </c>
    </row>
    <row r="35" spans="1:11" ht="39.75" customHeight="1">
      <c r="A35" s="10">
        <v>34</v>
      </c>
      <c r="B35" s="11" t="s">
        <v>1524</v>
      </c>
      <c r="C35" s="9" t="s">
        <v>1525</v>
      </c>
      <c r="D35" s="12">
        <v>20100200307</v>
      </c>
      <c r="E35" s="11" t="s">
        <v>1444</v>
      </c>
      <c r="F35" s="13" t="s">
        <v>3</v>
      </c>
      <c r="G35" s="11">
        <v>64.3</v>
      </c>
      <c r="H35" s="14" t="s">
        <v>1526</v>
      </c>
      <c r="I35" s="23">
        <f t="shared" si="1"/>
        <v>25.72</v>
      </c>
      <c r="J35" s="23">
        <f t="shared" si="2"/>
        <v>50.58</v>
      </c>
      <c r="K35" s="24">
        <f t="shared" si="0"/>
        <v>76.3</v>
      </c>
    </row>
    <row r="36" spans="1:11" ht="39.75" customHeight="1">
      <c r="A36" s="10">
        <v>35</v>
      </c>
      <c r="B36" s="16" t="s">
        <v>1527</v>
      </c>
      <c r="C36" s="17" t="s">
        <v>1528</v>
      </c>
      <c r="D36" s="18">
        <v>20100202717</v>
      </c>
      <c r="E36" s="16" t="s">
        <v>1444</v>
      </c>
      <c r="F36" s="19" t="s">
        <v>3</v>
      </c>
      <c r="G36" s="16">
        <v>64.8</v>
      </c>
      <c r="H36" s="20" t="s">
        <v>1529</v>
      </c>
      <c r="I36" s="23">
        <f t="shared" si="1"/>
        <v>25.92</v>
      </c>
      <c r="J36" s="23">
        <f t="shared" si="2"/>
        <v>49.68</v>
      </c>
      <c r="K36" s="24">
        <f t="shared" si="0"/>
        <v>75.6</v>
      </c>
    </row>
    <row r="37" spans="1:11" ht="39.75" customHeight="1">
      <c r="A37" s="10">
        <v>36</v>
      </c>
      <c r="B37" s="14" t="s">
        <v>1530</v>
      </c>
      <c r="C37" s="9" t="s">
        <v>621</v>
      </c>
      <c r="D37" s="12">
        <v>20100201303</v>
      </c>
      <c r="E37" s="11">
        <v>401</v>
      </c>
      <c r="F37" s="13" t="s">
        <v>3</v>
      </c>
      <c r="G37" s="11">
        <v>66.5</v>
      </c>
      <c r="H37" s="14" t="s">
        <v>1531</v>
      </c>
      <c r="I37" s="23">
        <f t="shared" si="1"/>
        <v>26.6</v>
      </c>
      <c r="J37" s="23">
        <f t="shared" si="2"/>
        <v>48.959999999999994</v>
      </c>
      <c r="K37" s="24">
        <f t="shared" si="0"/>
        <v>75.56</v>
      </c>
    </row>
    <row r="38" spans="1:11" ht="39.75" customHeight="1">
      <c r="A38" s="10">
        <v>37</v>
      </c>
      <c r="B38" s="11" t="s">
        <v>1532</v>
      </c>
      <c r="C38" s="9" t="s">
        <v>1533</v>
      </c>
      <c r="D38" s="12">
        <v>20100200209</v>
      </c>
      <c r="E38" s="11" t="s">
        <v>1444</v>
      </c>
      <c r="F38" s="13" t="s">
        <v>3</v>
      </c>
      <c r="G38" s="11">
        <v>62.7</v>
      </c>
      <c r="H38" s="14">
        <v>84.12</v>
      </c>
      <c r="I38" s="23">
        <f t="shared" si="1"/>
        <v>25.080000000000002</v>
      </c>
      <c r="J38" s="23">
        <f t="shared" si="2"/>
        <v>50.472</v>
      </c>
      <c r="K38" s="24">
        <f t="shared" si="0"/>
        <v>75.552</v>
      </c>
    </row>
    <row r="39" spans="1:11" ht="39.75" customHeight="1">
      <c r="A39" s="10">
        <v>38</v>
      </c>
      <c r="B39" s="11" t="s">
        <v>1534</v>
      </c>
      <c r="C39" s="9" t="s">
        <v>1535</v>
      </c>
      <c r="D39" s="12">
        <v>20100202225</v>
      </c>
      <c r="E39" s="11" t="s">
        <v>1444</v>
      </c>
      <c r="F39" s="13" t="s">
        <v>3</v>
      </c>
      <c r="G39" s="11">
        <v>66.8</v>
      </c>
      <c r="H39" s="14" t="s">
        <v>1536</v>
      </c>
      <c r="I39" s="23">
        <f t="shared" si="1"/>
        <v>26.72</v>
      </c>
      <c r="J39" s="23">
        <f t="shared" si="2"/>
        <v>48.42</v>
      </c>
      <c r="K39" s="24">
        <f t="shared" si="0"/>
        <v>75.14</v>
      </c>
    </row>
    <row r="40" spans="1:11" ht="39.75" customHeight="1">
      <c r="A40" s="10">
        <v>39</v>
      </c>
      <c r="B40" s="11" t="s">
        <v>1537</v>
      </c>
      <c r="C40" s="9" t="s">
        <v>1538</v>
      </c>
      <c r="D40" s="12">
        <v>20100202001</v>
      </c>
      <c r="E40" s="11" t="s">
        <v>1444</v>
      </c>
      <c r="F40" s="13" t="s">
        <v>3</v>
      </c>
      <c r="G40" s="11">
        <v>63.7</v>
      </c>
      <c r="H40" s="14" t="s">
        <v>1539</v>
      </c>
      <c r="I40" s="23">
        <f t="shared" si="1"/>
        <v>25.480000000000004</v>
      </c>
      <c r="J40" s="23">
        <f t="shared" si="2"/>
        <v>48.6</v>
      </c>
      <c r="K40" s="24">
        <f t="shared" si="0"/>
        <v>74.08000000000001</v>
      </c>
    </row>
    <row r="41" spans="1:11" ht="39.75" customHeight="1">
      <c r="A41" s="10">
        <v>40</v>
      </c>
      <c r="B41" s="11" t="s">
        <v>1540</v>
      </c>
      <c r="C41" s="9" t="s">
        <v>1541</v>
      </c>
      <c r="D41" s="12">
        <v>20100201406</v>
      </c>
      <c r="E41" s="11" t="s">
        <v>1444</v>
      </c>
      <c r="F41" s="13" t="s">
        <v>3</v>
      </c>
      <c r="G41" s="11">
        <v>61.8</v>
      </c>
      <c r="H41" s="14" t="s">
        <v>1542</v>
      </c>
      <c r="I41" s="23">
        <f t="shared" si="1"/>
        <v>24.72</v>
      </c>
      <c r="J41" s="23">
        <f t="shared" si="2"/>
        <v>48.12</v>
      </c>
      <c r="K41" s="24">
        <f t="shared" si="0"/>
        <v>72.84</v>
      </c>
    </row>
    <row r="42" spans="1:11" ht="39.75" customHeight="1">
      <c r="A42" s="10">
        <v>41</v>
      </c>
      <c r="B42" s="11" t="s">
        <v>1543</v>
      </c>
      <c r="C42" s="9" t="s">
        <v>1544</v>
      </c>
      <c r="D42" s="12">
        <v>20100200915</v>
      </c>
      <c r="E42" s="11" t="s">
        <v>1444</v>
      </c>
      <c r="F42" s="13" t="s">
        <v>3</v>
      </c>
      <c r="G42" s="11">
        <v>75</v>
      </c>
      <c r="H42" s="14"/>
      <c r="I42" s="23">
        <f t="shared" si="1"/>
        <v>30</v>
      </c>
      <c r="J42" s="23"/>
      <c r="K42" s="24">
        <f t="shared" si="0"/>
        <v>30</v>
      </c>
    </row>
    <row r="43" spans="1:11" ht="39.75" customHeight="1">
      <c r="A43" s="10">
        <v>42</v>
      </c>
      <c r="B43" s="11" t="s">
        <v>1545</v>
      </c>
      <c r="C43" s="9" t="s">
        <v>1546</v>
      </c>
      <c r="D43" s="12">
        <v>20100202512</v>
      </c>
      <c r="E43" s="11" t="s">
        <v>1444</v>
      </c>
      <c r="F43" s="13" t="s">
        <v>3</v>
      </c>
      <c r="G43" s="11">
        <v>65.8</v>
      </c>
      <c r="H43" s="14"/>
      <c r="I43" s="23">
        <f t="shared" si="1"/>
        <v>26.32</v>
      </c>
      <c r="J43" s="23"/>
      <c r="K43" s="24">
        <f t="shared" si="0"/>
        <v>26.32</v>
      </c>
    </row>
    <row r="44" ht="39.75" customHeight="1">
      <c r="A44" s="4"/>
    </row>
  </sheetData>
  <sheetProtection/>
  <autoFilter ref="B1:K43"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6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G16" sqref="G16"/>
    </sheetView>
  </sheetViews>
  <sheetFormatPr defaultColWidth="9.140625" defaultRowHeight="39.75" customHeight="1"/>
  <cols>
    <col min="1" max="1" width="9.28125" style="89" customWidth="1"/>
    <col min="2" max="2" width="17.28125" style="89" customWidth="1"/>
    <col min="3" max="3" width="12.421875" style="89" customWidth="1"/>
    <col min="4" max="4" width="24.00390625" style="89" customWidth="1"/>
    <col min="5" max="5" width="17.28125" style="89" customWidth="1"/>
    <col min="6" max="6" width="16.28125" style="89" customWidth="1"/>
    <col min="7" max="7" width="17.28125" style="89" customWidth="1"/>
    <col min="8" max="8" width="25.28125" style="142" customWidth="1"/>
    <col min="9" max="9" width="23.421875" style="142" customWidth="1"/>
    <col min="10" max="10" width="23.421875" style="89" customWidth="1"/>
    <col min="11" max="11" width="13.140625" style="142" customWidth="1"/>
    <col min="12" max="16384" width="9.140625" style="89" customWidth="1"/>
  </cols>
  <sheetData>
    <row r="1" spans="1:11" s="69" customFormat="1" ht="39.75" customHeight="1">
      <c r="A1" s="9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33" t="s">
        <v>90</v>
      </c>
      <c r="I1" s="42" t="s">
        <v>42</v>
      </c>
      <c r="J1" s="143" t="s">
        <v>43</v>
      </c>
      <c r="K1" s="33" t="s">
        <v>44</v>
      </c>
    </row>
    <row r="2" spans="1:11" ht="39.75" customHeight="1">
      <c r="A2" s="11">
        <v>1</v>
      </c>
      <c r="B2" s="16" t="s">
        <v>91</v>
      </c>
      <c r="C2" s="19" t="s">
        <v>92</v>
      </c>
      <c r="D2" s="18">
        <v>10100101106</v>
      </c>
      <c r="E2" s="16" t="s">
        <v>93</v>
      </c>
      <c r="F2" s="19" t="s">
        <v>7</v>
      </c>
      <c r="G2" s="16">
        <v>93.6</v>
      </c>
      <c r="H2" s="86">
        <v>92.8</v>
      </c>
      <c r="I2" s="86">
        <f>G2*0.4</f>
        <v>37.44</v>
      </c>
      <c r="J2" s="84">
        <f>H2*0.6</f>
        <v>55.68</v>
      </c>
      <c r="K2" s="144">
        <f aca="true" t="shared" si="0" ref="K2:K14">G2*0.4+H2*0.6</f>
        <v>93.12</v>
      </c>
    </row>
    <row r="3" spans="1:11" ht="39.75" customHeight="1">
      <c r="A3" s="11">
        <v>2</v>
      </c>
      <c r="B3" s="11" t="s">
        <v>94</v>
      </c>
      <c r="C3" s="13" t="s">
        <v>95</v>
      </c>
      <c r="D3" s="12">
        <v>10100101219</v>
      </c>
      <c r="E3" s="11" t="s">
        <v>93</v>
      </c>
      <c r="F3" s="13" t="s">
        <v>7</v>
      </c>
      <c r="G3" s="11">
        <v>96.9</v>
      </c>
      <c r="H3" s="34">
        <v>90.5</v>
      </c>
      <c r="I3" s="86">
        <f aca="true" t="shared" si="1" ref="I3:I14">G3*0.4</f>
        <v>38.760000000000005</v>
      </c>
      <c r="J3" s="84">
        <f aca="true" t="shared" si="2" ref="J3:J9">H3*0.6</f>
        <v>54.3</v>
      </c>
      <c r="K3" s="34">
        <f t="shared" si="0"/>
        <v>93.06</v>
      </c>
    </row>
    <row r="4" spans="1:11" ht="39.75" customHeight="1">
      <c r="A4" s="11">
        <v>3</v>
      </c>
      <c r="B4" s="11"/>
      <c r="C4" s="13" t="s">
        <v>96</v>
      </c>
      <c r="D4" s="13" t="s">
        <v>53</v>
      </c>
      <c r="E4" s="11" t="s">
        <v>93</v>
      </c>
      <c r="F4" s="13" t="s">
        <v>7</v>
      </c>
      <c r="G4" s="11">
        <v>94.45</v>
      </c>
      <c r="H4" s="34">
        <v>90.4</v>
      </c>
      <c r="I4" s="86">
        <f t="shared" si="1"/>
        <v>37.78</v>
      </c>
      <c r="J4" s="84">
        <f t="shared" si="2"/>
        <v>54.24</v>
      </c>
      <c r="K4" s="34">
        <f t="shared" si="0"/>
        <v>92.02000000000001</v>
      </c>
    </row>
    <row r="5" spans="1:11" ht="39.75" customHeight="1">
      <c r="A5" s="11">
        <v>4</v>
      </c>
      <c r="B5" s="11"/>
      <c r="C5" s="13" t="s">
        <v>97</v>
      </c>
      <c r="D5" s="13" t="s">
        <v>53</v>
      </c>
      <c r="E5" s="11" t="s">
        <v>93</v>
      </c>
      <c r="F5" s="13" t="s">
        <v>7</v>
      </c>
      <c r="G5" s="11">
        <v>94.45</v>
      </c>
      <c r="H5" s="34">
        <v>89.2</v>
      </c>
      <c r="I5" s="86">
        <f t="shared" si="1"/>
        <v>37.78</v>
      </c>
      <c r="J5" s="84">
        <f t="shared" si="2"/>
        <v>53.52</v>
      </c>
      <c r="K5" s="34">
        <f t="shared" si="0"/>
        <v>91.30000000000001</v>
      </c>
    </row>
    <row r="6" spans="1:11" ht="39.75" customHeight="1">
      <c r="A6" s="11">
        <v>5</v>
      </c>
      <c r="B6" s="11" t="s">
        <v>98</v>
      </c>
      <c r="C6" s="13" t="s">
        <v>99</v>
      </c>
      <c r="D6" s="12">
        <v>10100101109</v>
      </c>
      <c r="E6" s="11" t="s">
        <v>93</v>
      </c>
      <c r="F6" s="13" t="s">
        <v>7</v>
      </c>
      <c r="G6" s="11">
        <v>92.2</v>
      </c>
      <c r="H6" s="34">
        <v>89.9</v>
      </c>
      <c r="I6" s="86">
        <f t="shared" si="1"/>
        <v>36.88</v>
      </c>
      <c r="J6" s="84">
        <f t="shared" si="2"/>
        <v>53.940000000000005</v>
      </c>
      <c r="K6" s="34">
        <f t="shared" si="0"/>
        <v>90.82000000000001</v>
      </c>
    </row>
    <row r="7" spans="1:11" ht="39.75" customHeight="1">
      <c r="A7" s="11">
        <v>6</v>
      </c>
      <c r="B7" s="11"/>
      <c r="C7" s="13" t="s">
        <v>100</v>
      </c>
      <c r="D7" s="13" t="s">
        <v>53</v>
      </c>
      <c r="E7" s="11" t="s">
        <v>93</v>
      </c>
      <c r="F7" s="13" t="s">
        <v>7</v>
      </c>
      <c r="G7" s="11">
        <v>94.45</v>
      </c>
      <c r="H7" s="34">
        <v>86.08</v>
      </c>
      <c r="I7" s="86">
        <f t="shared" si="1"/>
        <v>37.78</v>
      </c>
      <c r="J7" s="84">
        <f t="shared" si="2"/>
        <v>51.647999999999996</v>
      </c>
      <c r="K7" s="34">
        <f t="shared" si="0"/>
        <v>89.428</v>
      </c>
    </row>
    <row r="8" spans="1:11" ht="39.75" customHeight="1">
      <c r="A8" s="11">
        <v>7</v>
      </c>
      <c r="B8" s="11"/>
      <c r="C8" s="13" t="s">
        <v>101</v>
      </c>
      <c r="D8" s="13" t="s">
        <v>53</v>
      </c>
      <c r="E8" s="11" t="s">
        <v>93</v>
      </c>
      <c r="F8" s="13" t="s">
        <v>7</v>
      </c>
      <c r="G8" s="11">
        <v>94.45</v>
      </c>
      <c r="H8" s="34">
        <v>85.5</v>
      </c>
      <c r="I8" s="86">
        <f t="shared" si="1"/>
        <v>37.78</v>
      </c>
      <c r="J8" s="84">
        <f t="shared" si="2"/>
        <v>51.3</v>
      </c>
      <c r="K8" s="34">
        <f t="shared" si="0"/>
        <v>89.08</v>
      </c>
    </row>
    <row r="9" spans="1:11" ht="39.75" customHeight="1">
      <c r="A9" s="11">
        <v>8</v>
      </c>
      <c r="B9" s="11"/>
      <c r="C9" s="13" t="s">
        <v>102</v>
      </c>
      <c r="D9" s="13" t="s">
        <v>53</v>
      </c>
      <c r="E9" s="11" t="s">
        <v>93</v>
      </c>
      <c r="F9" s="13" t="s">
        <v>7</v>
      </c>
      <c r="G9" s="11">
        <v>94.45</v>
      </c>
      <c r="H9" s="34">
        <v>85.2</v>
      </c>
      <c r="I9" s="86">
        <f t="shared" si="1"/>
        <v>37.78</v>
      </c>
      <c r="J9" s="84">
        <f t="shared" si="2"/>
        <v>51.12</v>
      </c>
      <c r="K9" s="34">
        <f t="shared" si="0"/>
        <v>88.9</v>
      </c>
    </row>
    <row r="10" spans="1:11" ht="39.75" customHeight="1">
      <c r="A10" s="11">
        <v>9</v>
      </c>
      <c r="B10" s="11" t="s">
        <v>103</v>
      </c>
      <c r="C10" s="13" t="s">
        <v>104</v>
      </c>
      <c r="D10" s="12">
        <v>10100101512</v>
      </c>
      <c r="E10" s="11" t="s">
        <v>93</v>
      </c>
      <c r="F10" s="13" t="s">
        <v>7</v>
      </c>
      <c r="G10" s="11">
        <v>95.1</v>
      </c>
      <c r="H10" s="34"/>
      <c r="I10" s="86">
        <f t="shared" si="1"/>
        <v>38.04</v>
      </c>
      <c r="J10" s="84"/>
      <c r="K10" s="34">
        <f t="shared" si="0"/>
        <v>38.04</v>
      </c>
    </row>
    <row r="11" spans="1:11" ht="39.75" customHeight="1">
      <c r="A11" s="11">
        <v>10</v>
      </c>
      <c r="B11" s="11"/>
      <c r="C11" s="13" t="s">
        <v>105</v>
      </c>
      <c r="D11" s="13" t="s">
        <v>53</v>
      </c>
      <c r="E11" s="11" t="s">
        <v>93</v>
      </c>
      <c r="F11" s="13" t="s">
        <v>7</v>
      </c>
      <c r="G11" s="11">
        <v>94.45</v>
      </c>
      <c r="H11" s="34"/>
      <c r="I11" s="86">
        <f t="shared" si="1"/>
        <v>37.78</v>
      </c>
      <c r="J11" s="84"/>
      <c r="K11" s="34">
        <f t="shared" si="0"/>
        <v>37.78</v>
      </c>
    </row>
    <row r="12" spans="1:11" ht="39.75" customHeight="1">
      <c r="A12" s="11">
        <v>11</v>
      </c>
      <c r="B12" s="11"/>
      <c r="C12" s="13" t="s">
        <v>106</v>
      </c>
      <c r="D12" s="13" t="s">
        <v>53</v>
      </c>
      <c r="E12" s="11" t="s">
        <v>93</v>
      </c>
      <c r="F12" s="13" t="s">
        <v>7</v>
      </c>
      <c r="G12" s="11">
        <v>94.45</v>
      </c>
      <c r="H12" s="34"/>
      <c r="I12" s="86">
        <f t="shared" si="1"/>
        <v>37.78</v>
      </c>
      <c r="J12" s="84"/>
      <c r="K12" s="34">
        <f t="shared" si="0"/>
        <v>37.78</v>
      </c>
    </row>
    <row r="13" spans="1:11" ht="39.75" customHeight="1">
      <c r="A13" s="11">
        <v>12</v>
      </c>
      <c r="B13" s="11"/>
      <c r="C13" s="13" t="s">
        <v>107</v>
      </c>
      <c r="D13" s="13" t="s">
        <v>53</v>
      </c>
      <c r="E13" s="11" t="s">
        <v>93</v>
      </c>
      <c r="F13" s="13" t="s">
        <v>7</v>
      </c>
      <c r="G13" s="11">
        <v>94.45</v>
      </c>
      <c r="H13" s="34"/>
      <c r="I13" s="86">
        <f t="shared" si="1"/>
        <v>37.78</v>
      </c>
      <c r="J13" s="84"/>
      <c r="K13" s="34">
        <f t="shared" si="0"/>
        <v>37.78</v>
      </c>
    </row>
    <row r="14" spans="1:11" ht="39.75" customHeight="1">
      <c r="A14" s="11">
        <v>13</v>
      </c>
      <c r="B14" s="11"/>
      <c r="C14" s="13" t="s">
        <v>108</v>
      </c>
      <c r="D14" s="13" t="s">
        <v>53</v>
      </c>
      <c r="E14" s="11" t="s">
        <v>93</v>
      </c>
      <c r="F14" s="13" t="s">
        <v>7</v>
      </c>
      <c r="G14" s="11">
        <v>94.45</v>
      </c>
      <c r="H14" s="34"/>
      <c r="I14" s="86">
        <f t="shared" si="1"/>
        <v>37.78</v>
      </c>
      <c r="J14" s="84"/>
      <c r="K14" s="34">
        <f t="shared" si="0"/>
        <v>37.78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44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D11" sqref="D11"/>
    </sheetView>
  </sheetViews>
  <sheetFormatPr defaultColWidth="9.140625" defaultRowHeight="34.5" customHeight="1"/>
  <cols>
    <col min="1" max="1" width="7.57421875" style="124" customWidth="1"/>
    <col min="2" max="2" width="13.7109375" style="124" customWidth="1"/>
    <col min="3" max="3" width="10.00390625" style="124" customWidth="1"/>
    <col min="4" max="4" width="20.140625" style="124" customWidth="1"/>
    <col min="5" max="5" width="13.7109375" style="124" customWidth="1"/>
    <col min="6" max="6" width="13.00390625" style="124" customWidth="1"/>
    <col min="7" max="7" width="13.7109375" style="124" customWidth="1"/>
    <col min="8" max="8" width="13.7109375" style="133" customWidth="1"/>
    <col min="9" max="10" width="19.00390625" style="124" customWidth="1"/>
    <col min="11" max="11" width="10.421875" style="133" customWidth="1"/>
    <col min="12" max="16384" width="9.140625" style="124" customWidth="1"/>
  </cols>
  <sheetData>
    <row r="1" spans="1:11" s="131" customFormat="1" ht="34.5" customHeight="1">
      <c r="A1" s="106" t="s">
        <v>34</v>
      </c>
      <c r="B1" s="107" t="s">
        <v>35</v>
      </c>
      <c r="C1" s="106" t="s">
        <v>36</v>
      </c>
      <c r="D1" s="106" t="s">
        <v>37</v>
      </c>
      <c r="E1" s="106" t="s">
        <v>38</v>
      </c>
      <c r="F1" s="106" t="s">
        <v>39</v>
      </c>
      <c r="G1" s="106" t="s">
        <v>40</v>
      </c>
      <c r="H1" s="108" t="s">
        <v>41</v>
      </c>
      <c r="I1" s="135" t="s">
        <v>42</v>
      </c>
      <c r="J1" s="139" t="s">
        <v>43</v>
      </c>
      <c r="K1" s="108" t="s">
        <v>44</v>
      </c>
    </row>
    <row r="2" spans="1:11" ht="34.5" customHeight="1">
      <c r="A2" s="109">
        <v>1</v>
      </c>
      <c r="B2" s="109" t="s">
        <v>109</v>
      </c>
      <c r="C2" s="110" t="s">
        <v>110</v>
      </c>
      <c r="D2" s="111">
        <v>10100101714</v>
      </c>
      <c r="E2" s="109" t="s">
        <v>111</v>
      </c>
      <c r="F2" s="110" t="s">
        <v>10</v>
      </c>
      <c r="G2" s="109">
        <v>92.3</v>
      </c>
      <c r="H2" s="112">
        <v>88.84</v>
      </c>
      <c r="I2" s="110">
        <f>G2*0.4</f>
        <v>36.92</v>
      </c>
      <c r="J2" s="137">
        <f>H2*0.6</f>
        <v>53.304</v>
      </c>
      <c r="K2" s="141">
        <f aca="true" t="shared" si="0" ref="K2:K11">G2*0.4+H2*0.6</f>
        <v>90.224</v>
      </c>
    </row>
    <row r="3" spans="1:11" ht="34.5" customHeight="1">
      <c r="A3" s="109">
        <v>2</v>
      </c>
      <c r="B3" s="109"/>
      <c r="C3" s="110" t="s">
        <v>112</v>
      </c>
      <c r="D3" s="110" t="s">
        <v>53</v>
      </c>
      <c r="E3" s="109" t="s">
        <v>111</v>
      </c>
      <c r="F3" s="110" t="s">
        <v>10</v>
      </c>
      <c r="G3" s="109">
        <v>89.75</v>
      </c>
      <c r="H3" s="112">
        <v>90.54</v>
      </c>
      <c r="I3" s="110">
        <f aca="true" t="shared" si="1" ref="I3:I11">G3*0.4</f>
        <v>35.9</v>
      </c>
      <c r="J3" s="137">
        <f aca="true" t="shared" si="2" ref="J3:J9">H3*0.6</f>
        <v>54.324000000000005</v>
      </c>
      <c r="K3" s="112">
        <f t="shared" si="0"/>
        <v>90.224</v>
      </c>
    </row>
    <row r="4" spans="1:11" ht="34.5" customHeight="1">
      <c r="A4" s="109">
        <v>3</v>
      </c>
      <c r="B4" s="109"/>
      <c r="C4" s="110" t="s">
        <v>113</v>
      </c>
      <c r="D4" s="110" t="s">
        <v>53</v>
      </c>
      <c r="E4" s="109" t="s">
        <v>111</v>
      </c>
      <c r="F4" s="110" t="s">
        <v>10</v>
      </c>
      <c r="G4" s="109">
        <v>89.75</v>
      </c>
      <c r="H4" s="112">
        <v>88.46</v>
      </c>
      <c r="I4" s="110">
        <f t="shared" si="1"/>
        <v>35.9</v>
      </c>
      <c r="J4" s="137">
        <f t="shared" si="2"/>
        <v>53.07599999999999</v>
      </c>
      <c r="K4" s="112">
        <f t="shared" si="0"/>
        <v>88.976</v>
      </c>
    </row>
    <row r="5" spans="1:11" ht="34.5" customHeight="1">
      <c r="A5" s="109">
        <v>4</v>
      </c>
      <c r="B5" s="109"/>
      <c r="C5" s="110" t="s">
        <v>114</v>
      </c>
      <c r="D5" s="110" t="s">
        <v>53</v>
      </c>
      <c r="E5" s="109" t="s">
        <v>111</v>
      </c>
      <c r="F5" s="110" t="s">
        <v>10</v>
      </c>
      <c r="G5" s="109">
        <v>89.75</v>
      </c>
      <c r="H5" s="112">
        <v>88.26</v>
      </c>
      <c r="I5" s="110">
        <f t="shared" si="1"/>
        <v>35.9</v>
      </c>
      <c r="J5" s="137">
        <f t="shared" si="2"/>
        <v>52.956</v>
      </c>
      <c r="K5" s="112">
        <f t="shared" si="0"/>
        <v>88.856</v>
      </c>
    </row>
    <row r="6" spans="1:11" ht="34.5" customHeight="1">
      <c r="A6" s="109">
        <v>5</v>
      </c>
      <c r="B6" s="113" t="s">
        <v>115</v>
      </c>
      <c r="C6" s="114" t="s">
        <v>116</v>
      </c>
      <c r="D6" s="115">
        <v>10100101712</v>
      </c>
      <c r="E6" s="113" t="s">
        <v>111</v>
      </c>
      <c r="F6" s="114" t="s">
        <v>10</v>
      </c>
      <c r="G6" s="113">
        <v>87.9</v>
      </c>
      <c r="H6" s="116">
        <v>89.24</v>
      </c>
      <c r="I6" s="110">
        <f t="shared" si="1"/>
        <v>35.160000000000004</v>
      </c>
      <c r="J6" s="137">
        <f t="shared" si="2"/>
        <v>53.544</v>
      </c>
      <c r="K6" s="112">
        <f t="shared" si="0"/>
        <v>88.70400000000001</v>
      </c>
    </row>
    <row r="7" spans="1:11" ht="34.5" customHeight="1">
      <c r="A7" s="109">
        <v>6</v>
      </c>
      <c r="B7" s="109" t="s">
        <v>117</v>
      </c>
      <c r="C7" s="110" t="s">
        <v>118</v>
      </c>
      <c r="D7" s="111">
        <v>10100101724</v>
      </c>
      <c r="E7" s="109" t="s">
        <v>111</v>
      </c>
      <c r="F7" s="110" t="s">
        <v>10</v>
      </c>
      <c r="G7" s="109">
        <v>89.1</v>
      </c>
      <c r="H7" s="112">
        <v>87.54</v>
      </c>
      <c r="I7" s="110">
        <f t="shared" si="1"/>
        <v>35.64</v>
      </c>
      <c r="J7" s="137">
        <f t="shared" si="2"/>
        <v>52.524</v>
      </c>
      <c r="K7" s="112">
        <f t="shared" si="0"/>
        <v>88.164</v>
      </c>
    </row>
    <row r="8" spans="1:11" ht="34.5" customHeight="1">
      <c r="A8" s="109">
        <v>7</v>
      </c>
      <c r="B8" s="109"/>
      <c r="C8" s="110" t="s">
        <v>119</v>
      </c>
      <c r="D8" s="110" t="s">
        <v>53</v>
      </c>
      <c r="E8" s="109" t="s">
        <v>111</v>
      </c>
      <c r="F8" s="110" t="s">
        <v>10</v>
      </c>
      <c r="G8" s="109">
        <v>89.75</v>
      </c>
      <c r="H8" s="112">
        <v>86.22</v>
      </c>
      <c r="I8" s="110">
        <f t="shared" si="1"/>
        <v>35.9</v>
      </c>
      <c r="J8" s="137">
        <f t="shared" si="2"/>
        <v>51.732</v>
      </c>
      <c r="K8" s="112">
        <f t="shared" si="0"/>
        <v>87.632</v>
      </c>
    </row>
    <row r="9" spans="1:11" ht="34.5" customHeight="1">
      <c r="A9" s="109">
        <v>8</v>
      </c>
      <c r="B9" s="109" t="s">
        <v>120</v>
      </c>
      <c r="C9" s="110" t="s">
        <v>121</v>
      </c>
      <c r="D9" s="111">
        <v>10100101719</v>
      </c>
      <c r="E9" s="109" t="s">
        <v>111</v>
      </c>
      <c r="F9" s="110" t="s">
        <v>10</v>
      </c>
      <c r="G9" s="109">
        <v>89.7</v>
      </c>
      <c r="H9" s="112">
        <v>86.14</v>
      </c>
      <c r="I9" s="110">
        <f t="shared" si="1"/>
        <v>35.88</v>
      </c>
      <c r="J9" s="137">
        <f t="shared" si="2"/>
        <v>51.684</v>
      </c>
      <c r="K9" s="112">
        <f t="shared" si="0"/>
        <v>87.564</v>
      </c>
    </row>
    <row r="10" spans="1:11" ht="34.5" customHeight="1">
      <c r="A10" s="109">
        <v>9</v>
      </c>
      <c r="B10" s="109"/>
      <c r="C10" s="110" t="s">
        <v>122</v>
      </c>
      <c r="D10" s="110" t="s">
        <v>53</v>
      </c>
      <c r="E10" s="109" t="s">
        <v>111</v>
      </c>
      <c r="F10" s="110" t="s">
        <v>10</v>
      </c>
      <c r="G10" s="109">
        <v>89.75</v>
      </c>
      <c r="H10" s="112"/>
      <c r="I10" s="110">
        <f t="shared" si="1"/>
        <v>35.9</v>
      </c>
      <c r="J10" s="110"/>
      <c r="K10" s="112">
        <f t="shared" si="0"/>
        <v>35.9</v>
      </c>
    </row>
    <row r="11" spans="1:11" ht="34.5" customHeight="1">
      <c r="A11" s="109">
        <v>10</v>
      </c>
      <c r="B11" s="109"/>
      <c r="C11" s="110" t="s">
        <v>123</v>
      </c>
      <c r="D11" s="110" t="s">
        <v>53</v>
      </c>
      <c r="E11" s="109" t="s">
        <v>111</v>
      </c>
      <c r="F11" s="110" t="s">
        <v>10</v>
      </c>
      <c r="G11" s="109">
        <v>89.75</v>
      </c>
      <c r="H11" s="112"/>
      <c r="I11" s="110">
        <f t="shared" si="1"/>
        <v>35.9</v>
      </c>
      <c r="J11" s="110"/>
      <c r="K11" s="112">
        <f t="shared" si="0"/>
        <v>35.9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57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SheetLayoutView="100" workbookViewId="0" topLeftCell="A1">
      <selection activeCell="D3" sqref="D3"/>
    </sheetView>
  </sheetViews>
  <sheetFormatPr defaultColWidth="9.140625" defaultRowHeight="34.5" customHeight="1"/>
  <cols>
    <col min="1" max="1" width="7.57421875" style="102" customWidth="1"/>
    <col min="2" max="2" width="13.7109375" style="102" customWidth="1"/>
    <col min="3" max="3" width="10.00390625" style="102" customWidth="1"/>
    <col min="4" max="4" width="20.140625" style="102" customWidth="1"/>
    <col min="5" max="5" width="13.7109375" style="102" customWidth="1"/>
    <col min="6" max="6" width="13.00390625" style="102" customWidth="1"/>
    <col min="7" max="7" width="13.7109375" style="102" customWidth="1"/>
    <col min="8" max="8" width="13.7109375" style="138" customWidth="1"/>
    <col min="9" max="9" width="19.00390625" style="138" customWidth="1"/>
    <col min="10" max="10" width="19.00390625" style="102" customWidth="1"/>
    <col min="11" max="11" width="10.421875" style="138" customWidth="1"/>
    <col min="12" max="16384" width="9.140625" style="102" customWidth="1"/>
  </cols>
  <sheetData>
    <row r="1" spans="1:11" s="131" customFormat="1" ht="34.5" customHeight="1">
      <c r="A1" s="106" t="s">
        <v>34</v>
      </c>
      <c r="B1" s="107" t="s">
        <v>35</v>
      </c>
      <c r="C1" s="106" t="s">
        <v>36</v>
      </c>
      <c r="D1" s="106" t="s">
        <v>37</v>
      </c>
      <c r="E1" s="106" t="s">
        <v>38</v>
      </c>
      <c r="F1" s="106" t="s">
        <v>39</v>
      </c>
      <c r="G1" s="106" t="s">
        <v>40</v>
      </c>
      <c r="H1" s="108" t="s">
        <v>41</v>
      </c>
      <c r="I1" s="135" t="s">
        <v>42</v>
      </c>
      <c r="J1" s="139" t="s">
        <v>43</v>
      </c>
      <c r="K1" s="108" t="s">
        <v>44</v>
      </c>
    </row>
    <row r="2" spans="1:11" ht="34.5" customHeight="1">
      <c r="A2" s="109">
        <v>1</v>
      </c>
      <c r="B2" s="109" t="s">
        <v>124</v>
      </c>
      <c r="C2" s="110" t="s">
        <v>125</v>
      </c>
      <c r="D2" s="111">
        <v>10100101803</v>
      </c>
      <c r="E2" s="109" t="s">
        <v>126</v>
      </c>
      <c r="F2" s="110" t="s">
        <v>13</v>
      </c>
      <c r="G2" s="109">
        <v>89.7</v>
      </c>
      <c r="H2" s="112">
        <v>89.32</v>
      </c>
      <c r="I2" s="112">
        <f>G2*0.4</f>
        <v>35.88</v>
      </c>
      <c r="J2" s="137">
        <f aca="true" t="shared" si="0" ref="J2:J7">H2*0.6</f>
        <v>53.59199999999999</v>
      </c>
      <c r="K2" s="140">
        <f aca="true" t="shared" si="1" ref="K2:K9">G2*0.4+H2*0.6</f>
        <v>89.472</v>
      </c>
    </row>
    <row r="3" spans="1:11" ht="34.5" customHeight="1">
      <c r="A3" s="109">
        <v>2</v>
      </c>
      <c r="B3" s="109"/>
      <c r="C3" s="110" t="s">
        <v>127</v>
      </c>
      <c r="D3" s="110" t="s">
        <v>53</v>
      </c>
      <c r="E3" s="109" t="s">
        <v>126</v>
      </c>
      <c r="F3" s="110" t="s">
        <v>13</v>
      </c>
      <c r="G3" s="109">
        <v>88.18</v>
      </c>
      <c r="H3" s="112">
        <v>89.48</v>
      </c>
      <c r="I3" s="112">
        <f aca="true" t="shared" si="2" ref="I3:I9">G3*0.4</f>
        <v>35.272000000000006</v>
      </c>
      <c r="J3" s="137">
        <f t="shared" si="0"/>
        <v>53.688</v>
      </c>
      <c r="K3" s="122">
        <f t="shared" si="1"/>
        <v>88.96000000000001</v>
      </c>
    </row>
    <row r="4" spans="1:11" ht="34.5" customHeight="1">
      <c r="A4" s="109">
        <v>3</v>
      </c>
      <c r="B4" s="109" t="s">
        <v>128</v>
      </c>
      <c r="C4" s="110" t="s">
        <v>129</v>
      </c>
      <c r="D4" s="111">
        <v>10100101819</v>
      </c>
      <c r="E4" s="109" t="s">
        <v>126</v>
      </c>
      <c r="F4" s="110" t="s">
        <v>13</v>
      </c>
      <c r="G4" s="109">
        <v>88.3</v>
      </c>
      <c r="H4" s="112">
        <v>87.02</v>
      </c>
      <c r="I4" s="112">
        <f t="shared" si="2"/>
        <v>35.32</v>
      </c>
      <c r="J4" s="137">
        <f t="shared" si="0"/>
        <v>52.211999999999996</v>
      </c>
      <c r="K4" s="122">
        <f t="shared" si="1"/>
        <v>87.532</v>
      </c>
    </row>
    <row r="5" spans="1:11" s="101" customFormat="1" ht="34.5" customHeight="1">
      <c r="A5" s="109">
        <v>4</v>
      </c>
      <c r="B5" s="109"/>
      <c r="C5" s="110" t="s">
        <v>130</v>
      </c>
      <c r="D5" s="110" t="s">
        <v>53</v>
      </c>
      <c r="E5" s="109" t="s">
        <v>126</v>
      </c>
      <c r="F5" s="110" t="s">
        <v>13</v>
      </c>
      <c r="G5" s="109">
        <v>88.18</v>
      </c>
      <c r="H5" s="112">
        <v>86.66</v>
      </c>
      <c r="I5" s="112">
        <f t="shared" si="2"/>
        <v>35.272000000000006</v>
      </c>
      <c r="J5" s="137">
        <f t="shared" si="0"/>
        <v>51.995999999999995</v>
      </c>
      <c r="K5" s="122">
        <f t="shared" si="1"/>
        <v>87.268</v>
      </c>
    </row>
    <row r="6" spans="1:11" ht="34.5" customHeight="1">
      <c r="A6" s="109">
        <v>5</v>
      </c>
      <c r="B6" s="113" t="s">
        <v>131</v>
      </c>
      <c r="C6" s="114" t="s">
        <v>132</v>
      </c>
      <c r="D6" s="115">
        <v>10100101802</v>
      </c>
      <c r="E6" s="113" t="s">
        <v>126</v>
      </c>
      <c r="F6" s="114" t="s">
        <v>13</v>
      </c>
      <c r="G6" s="113">
        <v>85.7</v>
      </c>
      <c r="H6" s="116">
        <v>88.12</v>
      </c>
      <c r="I6" s="112">
        <f t="shared" si="2"/>
        <v>34.28</v>
      </c>
      <c r="J6" s="137">
        <f t="shared" si="0"/>
        <v>52.872</v>
      </c>
      <c r="K6" s="122">
        <f t="shared" si="1"/>
        <v>87.152</v>
      </c>
    </row>
    <row r="7" spans="1:11" ht="34.5" customHeight="1">
      <c r="A7" s="109">
        <v>6</v>
      </c>
      <c r="B7" s="109"/>
      <c r="C7" s="110" t="s">
        <v>133</v>
      </c>
      <c r="D7" s="110" t="s">
        <v>53</v>
      </c>
      <c r="E7" s="109" t="s">
        <v>126</v>
      </c>
      <c r="F7" s="110" t="s">
        <v>13</v>
      </c>
      <c r="G7" s="109">
        <v>88.18</v>
      </c>
      <c r="H7" s="112">
        <v>84.02</v>
      </c>
      <c r="I7" s="112">
        <f t="shared" si="2"/>
        <v>35.272000000000006</v>
      </c>
      <c r="J7" s="137">
        <f t="shared" si="0"/>
        <v>50.412</v>
      </c>
      <c r="K7" s="122">
        <f t="shared" si="1"/>
        <v>85.684</v>
      </c>
    </row>
    <row r="8" spans="1:11" ht="34.5" customHeight="1">
      <c r="A8" s="109">
        <v>7</v>
      </c>
      <c r="B8" s="109" t="s">
        <v>134</v>
      </c>
      <c r="C8" s="110" t="s">
        <v>135</v>
      </c>
      <c r="D8" s="111">
        <v>10100101910</v>
      </c>
      <c r="E8" s="109" t="s">
        <v>126</v>
      </c>
      <c r="F8" s="110" t="s">
        <v>13</v>
      </c>
      <c r="G8" s="109">
        <v>89</v>
      </c>
      <c r="H8" s="112"/>
      <c r="I8" s="112">
        <f t="shared" si="2"/>
        <v>35.6</v>
      </c>
      <c r="J8" s="137"/>
      <c r="K8" s="122">
        <f t="shared" si="1"/>
        <v>35.6</v>
      </c>
    </row>
    <row r="9" spans="1:11" ht="34.5" customHeight="1">
      <c r="A9" s="109">
        <v>8</v>
      </c>
      <c r="B9" s="109"/>
      <c r="C9" s="110" t="s">
        <v>136</v>
      </c>
      <c r="D9" s="110" t="s">
        <v>53</v>
      </c>
      <c r="E9" s="109" t="s">
        <v>126</v>
      </c>
      <c r="F9" s="110" t="s">
        <v>13</v>
      </c>
      <c r="G9" s="109">
        <v>88.18</v>
      </c>
      <c r="H9" s="112"/>
      <c r="I9" s="112">
        <f t="shared" si="2"/>
        <v>35.272000000000006</v>
      </c>
      <c r="J9" s="137"/>
      <c r="K9" s="122">
        <f t="shared" si="1"/>
        <v>35.272000000000006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57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SheetLayoutView="100" workbookViewId="0" topLeftCell="A1">
      <selection activeCell="G16" sqref="G16"/>
    </sheetView>
  </sheetViews>
  <sheetFormatPr defaultColWidth="9.140625" defaultRowHeight="34.5" customHeight="1"/>
  <cols>
    <col min="1" max="1" width="7.57421875" style="124" customWidth="1"/>
    <col min="2" max="2" width="13.7109375" style="124" customWidth="1"/>
    <col min="3" max="3" width="10.00390625" style="124" customWidth="1"/>
    <col min="4" max="4" width="20.140625" style="124" customWidth="1"/>
    <col min="5" max="5" width="13.7109375" style="124" customWidth="1"/>
    <col min="6" max="6" width="13.00390625" style="124" customWidth="1"/>
    <col min="7" max="7" width="13.7109375" style="124" customWidth="1"/>
    <col min="8" max="8" width="13.7109375" style="133" customWidth="1"/>
    <col min="9" max="9" width="19.00390625" style="133" customWidth="1"/>
    <col min="10" max="10" width="19.00390625" style="124" customWidth="1"/>
    <col min="11" max="11" width="10.421875" style="133" customWidth="1"/>
    <col min="12" max="16384" width="9.140625" style="124" customWidth="1"/>
  </cols>
  <sheetData>
    <row r="1" spans="1:11" s="131" customFormat="1" ht="34.5" customHeight="1">
      <c r="A1" s="106" t="s">
        <v>34</v>
      </c>
      <c r="B1" s="107" t="s">
        <v>35</v>
      </c>
      <c r="C1" s="106" t="s">
        <v>36</v>
      </c>
      <c r="D1" s="106" t="s">
        <v>37</v>
      </c>
      <c r="E1" s="106" t="s">
        <v>38</v>
      </c>
      <c r="F1" s="106" t="s">
        <v>39</v>
      </c>
      <c r="G1" s="106" t="s">
        <v>40</v>
      </c>
      <c r="H1" s="108" t="s">
        <v>41</v>
      </c>
      <c r="I1" s="135" t="s">
        <v>42</v>
      </c>
      <c r="J1" s="136" t="s">
        <v>43</v>
      </c>
      <c r="K1" s="108" t="s">
        <v>44</v>
      </c>
    </row>
    <row r="2" spans="1:11" ht="34.5" customHeight="1">
      <c r="A2" s="109">
        <v>1</v>
      </c>
      <c r="B2" s="109" t="s">
        <v>137</v>
      </c>
      <c r="C2" s="110" t="s">
        <v>138</v>
      </c>
      <c r="D2" s="111">
        <v>10100102019</v>
      </c>
      <c r="E2" s="109" t="s">
        <v>139</v>
      </c>
      <c r="F2" s="110" t="s">
        <v>16</v>
      </c>
      <c r="G2" s="109">
        <v>87.8</v>
      </c>
      <c r="H2" s="112">
        <v>87.34</v>
      </c>
      <c r="I2" s="112">
        <f aca="true" t="shared" si="0" ref="I2:I7">G2*0.4</f>
        <v>35.12</v>
      </c>
      <c r="J2" s="137">
        <f>H2*0.6</f>
        <v>52.404</v>
      </c>
      <c r="K2" s="112">
        <f aca="true" t="shared" si="1" ref="K2:K7">G2*0.4+H2*0.6</f>
        <v>87.524</v>
      </c>
    </row>
    <row r="3" spans="1:11" ht="34.5" customHeight="1">
      <c r="A3" s="109">
        <v>2</v>
      </c>
      <c r="B3" s="113" t="s">
        <v>140</v>
      </c>
      <c r="C3" s="114" t="s">
        <v>141</v>
      </c>
      <c r="D3" s="115">
        <v>10100101923</v>
      </c>
      <c r="E3" s="113" t="s">
        <v>139</v>
      </c>
      <c r="F3" s="114" t="s">
        <v>16</v>
      </c>
      <c r="G3" s="113">
        <v>78.9</v>
      </c>
      <c r="H3" s="116">
        <v>89.82</v>
      </c>
      <c r="I3" s="112">
        <f t="shared" si="0"/>
        <v>31.560000000000002</v>
      </c>
      <c r="J3" s="137">
        <f>H3*0.6</f>
        <v>53.891999999999996</v>
      </c>
      <c r="K3" s="112">
        <f t="shared" si="1"/>
        <v>85.452</v>
      </c>
    </row>
    <row r="4" spans="1:11" s="132" customFormat="1" ht="34.5" customHeight="1">
      <c r="A4" s="109">
        <v>3</v>
      </c>
      <c r="B4" s="109"/>
      <c r="C4" s="110" t="s">
        <v>142</v>
      </c>
      <c r="D4" s="110" t="s">
        <v>53</v>
      </c>
      <c r="E4" s="109" t="s">
        <v>139</v>
      </c>
      <c r="F4" s="110" t="s">
        <v>16</v>
      </c>
      <c r="G4" s="109">
        <v>81.68</v>
      </c>
      <c r="H4" s="112">
        <v>87.9</v>
      </c>
      <c r="I4" s="112">
        <f t="shared" si="0"/>
        <v>32.672000000000004</v>
      </c>
      <c r="J4" s="137">
        <f>H4*0.6</f>
        <v>52.74</v>
      </c>
      <c r="K4" s="112">
        <f t="shared" si="1"/>
        <v>85.412</v>
      </c>
    </row>
    <row r="5" spans="1:11" ht="34.5" customHeight="1">
      <c r="A5" s="109">
        <v>4</v>
      </c>
      <c r="B5" s="109"/>
      <c r="C5" s="110" t="s">
        <v>143</v>
      </c>
      <c r="D5" s="110" t="s">
        <v>53</v>
      </c>
      <c r="E5" s="109" t="s">
        <v>139</v>
      </c>
      <c r="F5" s="110" t="s">
        <v>16</v>
      </c>
      <c r="G5" s="109">
        <v>81.68</v>
      </c>
      <c r="H5" s="112">
        <v>87.74</v>
      </c>
      <c r="I5" s="112">
        <f t="shared" si="0"/>
        <v>32.672000000000004</v>
      </c>
      <c r="J5" s="137">
        <f>H5*0.6</f>
        <v>52.644</v>
      </c>
      <c r="K5" s="112">
        <f t="shared" si="1"/>
        <v>85.316</v>
      </c>
    </row>
    <row r="6" spans="1:11" ht="34.5" customHeight="1">
      <c r="A6" s="109">
        <v>5</v>
      </c>
      <c r="B6" s="109" t="s">
        <v>144</v>
      </c>
      <c r="C6" s="110" t="s">
        <v>145</v>
      </c>
      <c r="D6" s="111">
        <v>10100102007</v>
      </c>
      <c r="E6" s="109" t="s">
        <v>139</v>
      </c>
      <c r="F6" s="110" t="s">
        <v>16</v>
      </c>
      <c r="G6" s="109">
        <v>77.5</v>
      </c>
      <c r="H6" s="112">
        <v>89.66</v>
      </c>
      <c r="I6" s="112">
        <f t="shared" si="0"/>
        <v>31</v>
      </c>
      <c r="J6" s="137">
        <f>H6*0.6</f>
        <v>53.796</v>
      </c>
      <c r="K6" s="112">
        <f t="shared" si="1"/>
        <v>84.79599999999999</v>
      </c>
    </row>
    <row r="7" spans="1:11" ht="34.5" customHeight="1">
      <c r="A7" s="109">
        <v>6</v>
      </c>
      <c r="B7" s="109" t="s">
        <v>146</v>
      </c>
      <c r="C7" s="110" t="s">
        <v>147</v>
      </c>
      <c r="D7" s="111">
        <v>10100102017</v>
      </c>
      <c r="E7" s="109" t="s">
        <v>139</v>
      </c>
      <c r="F7" s="110" t="s">
        <v>16</v>
      </c>
      <c r="G7" s="109">
        <v>82.5</v>
      </c>
      <c r="H7" s="112"/>
      <c r="I7" s="112">
        <f t="shared" si="0"/>
        <v>33</v>
      </c>
      <c r="J7" s="137"/>
      <c r="K7" s="112">
        <f t="shared" si="1"/>
        <v>33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57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SheetLayoutView="100" workbookViewId="0" topLeftCell="A1">
      <selection activeCell="G16" sqref="G16"/>
    </sheetView>
  </sheetViews>
  <sheetFormatPr defaultColWidth="9.140625" defaultRowHeight="34.5" customHeight="1"/>
  <cols>
    <col min="1" max="1" width="7.57421875" style="124" customWidth="1"/>
    <col min="2" max="2" width="13.7109375" style="124" customWidth="1"/>
    <col min="3" max="3" width="10.00390625" style="124" customWidth="1"/>
    <col min="4" max="4" width="20.140625" style="124" customWidth="1"/>
    <col min="5" max="5" width="13.7109375" style="124" customWidth="1"/>
    <col min="6" max="6" width="13.00390625" style="124" customWidth="1"/>
    <col min="7" max="7" width="13.7109375" style="124" customWidth="1"/>
    <col min="8" max="8" width="13.7109375" style="133" customWidth="1"/>
    <col min="9" max="9" width="19.00390625" style="133" customWidth="1"/>
    <col min="10" max="10" width="19.00390625" style="124" customWidth="1"/>
    <col min="11" max="11" width="10.421875" style="124" customWidth="1"/>
    <col min="12" max="16384" width="9.140625" style="124" customWidth="1"/>
  </cols>
  <sheetData>
    <row r="1" spans="1:11" s="131" customFormat="1" ht="34.5" customHeight="1">
      <c r="A1" s="106" t="s">
        <v>34</v>
      </c>
      <c r="B1" s="107" t="s">
        <v>35</v>
      </c>
      <c r="C1" s="106" t="s">
        <v>36</v>
      </c>
      <c r="D1" s="106" t="s">
        <v>37</v>
      </c>
      <c r="E1" s="106" t="s">
        <v>38</v>
      </c>
      <c r="F1" s="106" t="s">
        <v>39</v>
      </c>
      <c r="G1" s="106" t="s">
        <v>40</v>
      </c>
      <c r="H1" s="108" t="s">
        <v>41</v>
      </c>
      <c r="I1" s="135" t="s">
        <v>42</v>
      </c>
      <c r="J1" s="136" t="s">
        <v>43</v>
      </c>
      <c r="K1" s="108" t="s">
        <v>44</v>
      </c>
    </row>
    <row r="2" spans="1:11" ht="34.5" customHeight="1">
      <c r="A2" s="109">
        <v>1</v>
      </c>
      <c r="B2" s="109" t="s">
        <v>148</v>
      </c>
      <c r="C2" s="110" t="s">
        <v>149</v>
      </c>
      <c r="D2" s="111">
        <v>10100102102</v>
      </c>
      <c r="E2" s="109" t="s">
        <v>150</v>
      </c>
      <c r="F2" s="110" t="s">
        <v>19</v>
      </c>
      <c r="G2" s="109">
        <v>83.7</v>
      </c>
      <c r="H2" s="112">
        <v>90.8</v>
      </c>
      <c r="I2" s="112">
        <f>G2*0.4</f>
        <v>33.480000000000004</v>
      </c>
      <c r="J2" s="110">
        <f>H2*0.6</f>
        <v>54.48</v>
      </c>
      <c r="K2" s="109">
        <f>G2*0.4+H2*0.6</f>
        <v>87.96000000000001</v>
      </c>
    </row>
    <row r="3" spans="1:11" ht="34.5" customHeight="1">
      <c r="A3" s="109">
        <v>2</v>
      </c>
      <c r="B3" s="109" t="s">
        <v>151</v>
      </c>
      <c r="C3" s="110" t="s">
        <v>152</v>
      </c>
      <c r="D3" s="111">
        <v>10100102114</v>
      </c>
      <c r="E3" s="109" t="s">
        <v>150</v>
      </c>
      <c r="F3" s="110" t="s">
        <v>19</v>
      </c>
      <c r="G3" s="109">
        <v>79.1</v>
      </c>
      <c r="H3" s="112">
        <v>92</v>
      </c>
      <c r="I3" s="112">
        <f>G3*0.4</f>
        <v>31.64</v>
      </c>
      <c r="J3" s="110">
        <f>H3*0.6</f>
        <v>55.199999999999996</v>
      </c>
      <c r="K3" s="109">
        <f>G3*0.4+H3*0.6</f>
        <v>86.84</v>
      </c>
    </row>
    <row r="4" spans="1:11" ht="34.5" customHeight="1">
      <c r="A4" s="109">
        <v>3</v>
      </c>
      <c r="B4" s="113" t="s">
        <v>153</v>
      </c>
      <c r="C4" s="114" t="s">
        <v>154</v>
      </c>
      <c r="D4" s="115">
        <v>10100102024</v>
      </c>
      <c r="E4" s="113" t="s">
        <v>150</v>
      </c>
      <c r="F4" s="114" t="s">
        <v>19</v>
      </c>
      <c r="G4" s="113">
        <v>78.3</v>
      </c>
      <c r="H4" s="116">
        <v>90.4</v>
      </c>
      <c r="I4" s="112">
        <f>G4*0.4</f>
        <v>31.32</v>
      </c>
      <c r="J4" s="110">
        <f>H4*0.6</f>
        <v>54.24</v>
      </c>
      <c r="K4" s="109">
        <f>G4*0.4+H4*0.6</f>
        <v>85.56</v>
      </c>
    </row>
    <row r="5" spans="1:11" ht="34.5" customHeight="1">
      <c r="A5" s="109">
        <v>4</v>
      </c>
      <c r="B5" s="109" t="s">
        <v>155</v>
      </c>
      <c r="C5" s="110" t="s">
        <v>156</v>
      </c>
      <c r="D5" s="111">
        <v>10100102025</v>
      </c>
      <c r="E5" s="109" t="s">
        <v>150</v>
      </c>
      <c r="F5" s="110" t="s">
        <v>19</v>
      </c>
      <c r="G5" s="109">
        <v>78.4</v>
      </c>
      <c r="H5" s="112"/>
      <c r="I5" s="112">
        <f>G5*0.4</f>
        <v>31.360000000000003</v>
      </c>
      <c r="J5" s="110"/>
      <c r="K5" s="109">
        <f>G5*0.4+H5*0.6</f>
        <v>31.360000000000003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57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SheetLayoutView="100" workbookViewId="0" topLeftCell="A1">
      <selection activeCell="G16" sqref="G16"/>
    </sheetView>
  </sheetViews>
  <sheetFormatPr defaultColWidth="9.140625" defaultRowHeight="34.5" customHeight="1"/>
  <cols>
    <col min="1" max="1" width="7.57421875" style="124" customWidth="1"/>
    <col min="2" max="2" width="13.7109375" style="124" customWidth="1"/>
    <col min="3" max="3" width="10.00390625" style="124" customWidth="1"/>
    <col min="4" max="4" width="20.140625" style="124" customWidth="1"/>
    <col min="5" max="5" width="13.7109375" style="124" customWidth="1"/>
    <col min="6" max="6" width="13.00390625" style="124" customWidth="1"/>
    <col min="7" max="7" width="13.7109375" style="124" customWidth="1"/>
    <col min="8" max="8" width="13.7109375" style="133" customWidth="1"/>
    <col min="9" max="9" width="19.00390625" style="133" customWidth="1"/>
    <col min="10" max="10" width="19.00390625" style="124" customWidth="1"/>
    <col min="11" max="11" width="10.421875" style="133" customWidth="1"/>
    <col min="12" max="16384" width="9.140625" style="124" customWidth="1"/>
  </cols>
  <sheetData>
    <row r="1" spans="1:12" s="131" customFormat="1" ht="34.5" customHeight="1">
      <c r="A1" s="106" t="s">
        <v>34</v>
      </c>
      <c r="B1" s="107" t="s">
        <v>35</v>
      </c>
      <c r="C1" s="106" t="s">
        <v>36</v>
      </c>
      <c r="D1" s="106" t="s">
        <v>37</v>
      </c>
      <c r="E1" s="106" t="s">
        <v>38</v>
      </c>
      <c r="F1" s="106" t="s">
        <v>39</v>
      </c>
      <c r="G1" s="106" t="s">
        <v>40</v>
      </c>
      <c r="H1" s="108" t="s">
        <v>41</v>
      </c>
      <c r="I1" s="106" t="s">
        <v>42</v>
      </c>
      <c r="J1" s="108" t="s">
        <v>43</v>
      </c>
      <c r="K1" s="108" t="s">
        <v>44</v>
      </c>
      <c r="L1" s="134"/>
    </row>
    <row r="2" spans="1:11" ht="34.5" customHeight="1">
      <c r="A2" s="109">
        <v>1</v>
      </c>
      <c r="B2" s="109" t="s">
        <v>157</v>
      </c>
      <c r="C2" s="110" t="s">
        <v>158</v>
      </c>
      <c r="D2" s="111">
        <v>10100102227</v>
      </c>
      <c r="E2" s="109" t="s">
        <v>159</v>
      </c>
      <c r="F2" s="110" t="s">
        <v>22</v>
      </c>
      <c r="G2" s="109">
        <v>89.1</v>
      </c>
      <c r="H2" s="112">
        <v>89</v>
      </c>
      <c r="I2" s="112">
        <f>G2*0.4</f>
        <v>35.64</v>
      </c>
      <c r="J2" s="110">
        <f>H2*0.6</f>
        <v>53.4</v>
      </c>
      <c r="K2" s="112">
        <f aca="true" t="shared" si="0" ref="K2:K14">G2*0.4+H2*0.6</f>
        <v>89.03999999999999</v>
      </c>
    </row>
    <row r="3" spans="1:11" ht="34.5" customHeight="1">
      <c r="A3" s="109">
        <v>2</v>
      </c>
      <c r="B3" s="109"/>
      <c r="C3" s="110" t="s">
        <v>160</v>
      </c>
      <c r="D3" s="110" t="s">
        <v>53</v>
      </c>
      <c r="E3" s="109" t="s">
        <v>159</v>
      </c>
      <c r="F3" s="110" t="s">
        <v>22</v>
      </c>
      <c r="G3" s="109">
        <v>85.28</v>
      </c>
      <c r="H3" s="112">
        <v>91.2</v>
      </c>
      <c r="I3" s="112">
        <f aca="true" t="shared" si="1" ref="I3:I14">G3*0.4</f>
        <v>34.112</v>
      </c>
      <c r="J3" s="110">
        <f aca="true" t="shared" si="2" ref="J3:J12">H3*0.6</f>
        <v>54.72</v>
      </c>
      <c r="K3" s="112">
        <f t="shared" si="0"/>
        <v>88.832</v>
      </c>
    </row>
    <row r="4" spans="1:11" ht="34.5" customHeight="1">
      <c r="A4" s="109">
        <v>3</v>
      </c>
      <c r="B4" s="109"/>
      <c r="C4" s="110" t="s">
        <v>161</v>
      </c>
      <c r="D4" s="110" t="s">
        <v>53</v>
      </c>
      <c r="E4" s="109" t="s">
        <v>159</v>
      </c>
      <c r="F4" s="110" t="s">
        <v>22</v>
      </c>
      <c r="G4" s="109">
        <v>85.28</v>
      </c>
      <c r="H4" s="112">
        <v>90.8</v>
      </c>
      <c r="I4" s="112">
        <f t="shared" si="1"/>
        <v>34.112</v>
      </c>
      <c r="J4" s="110">
        <f t="shared" si="2"/>
        <v>54.48</v>
      </c>
      <c r="K4" s="112">
        <f t="shared" si="0"/>
        <v>88.592</v>
      </c>
    </row>
    <row r="5" spans="1:11" s="132" customFormat="1" ht="34.5" customHeight="1">
      <c r="A5" s="109">
        <v>4</v>
      </c>
      <c r="B5" s="109"/>
      <c r="C5" s="110" t="s">
        <v>162</v>
      </c>
      <c r="D5" s="110" t="s">
        <v>53</v>
      </c>
      <c r="E5" s="109" t="s">
        <v>159</v>
      </c>
      <c r="F5" s="110" t="s">
        <v>22</v>
      </c>
      <c r="G5" s="109">
        <v>85.28</v>
      </c>
      <c r="H5" s="112">
        <v>90</v>
      </c>
      <c r="I5" s="112">
        <f t="shared" si="1"/>
        <v>34.112</v>
      </c>
      <c r="J5" s="110">
        <f t="shared" si="2"/>
        <v>54</v>
      </c>
      <c r="K5" s="112">
        <f t="shared" si="0"/>
        <v>88.112</v>
      </c>
    </row>
    <row r="6" spans="1:11" ht="34.5" customHeight="1">
      <c r="A6" s="109">
        <v>5</v>
      </c>
      <c r="B6" s="113" t="s">
        <v>163</v>
      </c>
      <c r="C6" s="114" t="s">
        <v>164</v>
      </c>
      <c r="D6" s="115">
        <v>10100102323</v>
      </c>
      <c r="E6" s="113" t="s">
        <v>159</v>
      </c>
      <c r="F6" s="114" t="s">
        <v>22</v>
      </c>
      <c r="G6" s="113">
        <v>83.6</v>
      </c>
      <c r="H6" s="116">
        <v>91</v>
      </c>
      <c r="I6" s="112">
        <f t="shared" si="1"/>
        <v>33.44</v>
      </c>
      <c r="J6" s="110">
        <f t="shared" si="2"/>
        <v>54.6</v>
      </c>
      <c r="K6" s="112">
        <f t="shared" si="0"/>
        <v>88.03999999999999</v>
      </c>
    </row>
    <row r="7" spans="1:11" ht="34.5" customHeight="1">
      <c r="A7" s="109">
        <v>6</v>
      </c>
      <c r="B7" s="109"/>
      <c r="C7" s="110" t="s">
        <v>165</v>
      </c>
      <c r="D7" s="110" t="s">
        <v>53</v>
      </c>
      <c r="E7" s="109" t="s">
        <v>159</v>
      </c>
      <c r="F7" s="110" t="s">
        <v>22</v>
      </c>
      <c r="G7" s="109">
        <v>85.28</v>
      </c>
      <c r="H7" s="112">
        <v>89.8</v>
      </c>
      <c r="I7" s="112">
        <f t="shared" si="1"/>
        <v>34.112</v>
      </c>
      <c r="J7" s="110">
        <f t="shared" si="2"/>
        <v>53.879999999999995</v>
      </c>
      <c r="K7" s="112">
        <f t="shared" si="0"/>
        <v>87.99199999999999</v>
      </c>
    </row>
    <row r="8" spans="1:11" ht="34.5" customHeight="1">
      <c r="A8" s="109">
        <v>7</v>
      </c>
      <c r="B8" s="109"/>
      <c r="C8" s="110" t="s">
        <v>166</v>
      </c>
      <c r="D8" s="110" t="s">
        <v>53</v>
      </c>
      <c r="E8" s="109" t="s">
        <v>159</v>
      </c>
      <c r="F8" s="110" t="s">
        <v>22</v>
      </c>
      <c r="G8" s="109">
        <v>85.28</v>
      </c>
      <c r="H8" s="112">
        <v>89.8</v>
      </c>
      <c r="I8" s="112">
        <f t="shared" si="1"/>
        <v>34.112</v>
      </c>
      <c r="J8" s="110">
        <f t="shared" si="2"/>
        <v>53.879999999999995</v>
      </c>
      <c r="K8" s="112">
        <f t="shared" si="0"/>
        <v>87.99199999999999</v>
      </c>
    </row>
    <row r="9" spans="1:11" ht="34.5" customHeight="1">
      <c r="A9" s="109">
        <v>8</v>
      </c>
      <c r="B9" s="109"/>
      <c r="C9" s="110" t="s">
        <v>167</v>
      </c>
      <c r="D9" s="110" t="s">
        <v>53</v>
      </c>
      <c r="E9" s="109" t="s">
        <v>159</v>
      </c>
      <c r="F9" s="110" t="s">
        <v>22</v>
      </c>
      <c r="G9" s="109">
        <v>85.28</v>
      </c>
      <c r="H9" s="112">
        <v>89.4</v>
      </c>
      <c r="I9" s="112">
        <f t="shared" si="1"/>
        <v>34.112</v>
      </c>
      <c r="J9" s="110">
        <f t="shared" si="2"/>
        <v>53.64</v>
      </c>
      <c r="K9" s="112">
        <f t="shared" si="0"/>
        <v>87.75200000000001</v>
      </c>
    </row>
    <row r="10" spans="1:11" ht="34.5" customHeight="1">
      <c r="A10" s="109">
        <v>9</v>
      </c>
      <c r="B10" s="109"/>
      <c r="C10" s="110" t="s">
        <v>168</v>
      </c>
      <c r="D10" s="110" t="s">
        <v>53</v>
      </c>
      <c r="E10" s="109" t="s">
        <v>159</v>
      </c>
      <c r="F10" s="110" t="s">
        <v>22</v>
      </c>
      <c r="G10" s="109">
        <v>85.28</v>
      </c>
      <c r="H10" s="112">
        <v>88</v>
      </c>
      <c r="I10" s="112">
        <f t="shared" si="1"/>
        <v>34.112</v>
      </c>
      <c r="J10" s="110">
        <f t="shared" si="2"/>
        <v>52.8</v>
      </c>
      <c r="K10" s="112">
        <f t="shared" si="0"/>
        <v>86.912</v>
      </c>
    </row>
    <row r="11" spans="1:11" ht="34.5" customHeight="1">
      <c r="A11" s="109">
        <v>10</v>
      </c>
      <c r="B11" s="109"/>
      <c r="C11" s="110" t="s">
        <v>169</v>
      </c>
      <c r="D11" s="110" t="s">
        <v>53</v>
      </c>
      <c r="E11" s="109" t="s">
        <v>159</v>
      </c>
      <c r="F11" s="110" t="s">
        <v>22</v>
      </c>
      <c r="G11" s="109">
        <v>85.28</v>
      </c>
      <c r="H11" s="112">
        <v>87.8</v>
      </c>
      <c r="I11" s="112">
        <f t="shared" si="1"/>
        <v>34.112</v>
      </c>
      <c r="J11" s="110">
        <f t="shared" si="2"/>
        <v>52.68</v>
      </c>
      <c r="K11" s="112">
        <f t="shared" si="0"/>
        <v>86.792</v>
      </c>
    </row>
    <row r="12" spans="1:11" ht="34.5" customHeight="1">
      <c r="A12" s="109">
        <v>11</v>
      </c>
      <c r="B12" s="109"/>
      <c r="C12" s="110" t="s">
        <v>170</v>
      </c>
      <c r="D12" s="110" t="s">
        <v>53</v>
      </c>
      <c r="E12" s="109" t="s">
        <v>159</v>
      </c>
      <c r="F12" s="110" t="s">
        <v>22</v>
      </c>
      <c r="G12" s="109">
        <v>85.28</v>
      </c>
      <c r="H12" s="112">
        <v>87.4</v>
      </c>
      <c r="I12" s="112">
        <f t="shared" si="1"/>
        <v>34.112</v>
      </c>
      <c r="J12" s="110">
        <f t="shared" si="2"/>
        <v>52.440000000000005</v>
      </c>
      <c r="K12" s="112">
        <f t="shared" si="0"/>
        <v>86.552</v>
      </c>
    </row>
    <row r="13" spans="1:11" ht="34.5" customHeight="1">
      <c r="A13" s="109">
        <v>12</v>
      </c>
      <c r="B13" s="109" t="s">
        <v>171</v>
      </c>
      <c r="C13" s="110" t="s">
        <v>172</v>
      </c>
      <c r="D13" s="111">
        <v>10100102117</v>
      </c>
      <c r="E13" s="109" t="s">
        <v>159</v>
      </c>
      <c r="F13" s="110" t="s">
        <v>22</v>
      </c>
      <c r="G13" s="109">
        <v>84.2</v>
      </c>
      <c r="H13" s="112"/>
      <c r="I13" s="112">
        <f t="shared" si="1"/>
        <v>33.68</v>
      </c>
      <c r="J13" s="110"/>
      <c r="K13" s="112">
        <f t="shared" si="0"/>
        <v>33.68</v>
      </c>
    </row>
    <row r="14" spans="1:11" ht="34.5" customHeight="1">
      <c r="A14" s="109">
        <v>13</v>
      </c>
      <c r="B14" s="109" t="s">
        <v>173</v>
      </c>
      <c r="C14" s="110" t="s">
        <v>174</v>
      </c>
      <c r="D14" s="111">
        <v>10100102301</v>
      </c>
      <c r="E14" s="109" t="s">
        <v>159</v>
      </c>
      <c r="F14" s="110" t="s">
        <v>22</v>
      </c>
      <c r="G14" s="109">
        <v>84.2</v>
      </c>
      <c r="H14" s="112"/>
      <c r="I14" s="112">
        <f t="shared" si="1"/>
        <v>33.68</v>
      </c>
      <c r="J14" s="110"/>
      <c r="K14" s="112">
        <f t="shared" si="0"/>
        <v>33.68</v>
      </c>
    </row>
  </sheetData>
  <sheetProtection/>
  <hyperlinks>
    <hyperlink ref="B1" location="目录!A1" display="报名序号"/>
  </hyperlink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57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2015-08-21T02:57:24Z</cp:lastPrinted>
  <dcterms:created xsi:type="dcterms:W3CDTF">2015-07-04T00:38:36Z</dcterms:created>
  <dcterms:modified xsi:type="dcterms:W3CDTF">2015-09-06T02:15:54Z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