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0"/>
  </bookViews>
  <sheets>
    <sheet name="小学" sheetId="1" r:id="rId1"/>
    <sheet name="初中" sheetId="2" r:id="rId2"/>
    <sheet name="高中" sheetId="3" r:id="rId3"/>
  </sheets>
  <definedNames>
    <definedName name="_xlnm.Print_Titles" localSheetId="0">'小学'!$1:$2</definedName>
    <definedName name="_xlnm.Print_Titles" localSheetId="1">'初中'!$1:$2</definedName>
    <definedName name="_xlnm.Print_Titles" localSheetId="2">'高中'!$1:$2</definedName>
  </definedNames>
  <calcPr fullCalcOnLoad="1"/>
</workbook>
</file>

<file path=xl/sharedStrings.xml><?xml version="1.0" encoding="utf-8"?>
<sst xmlns="http://schemas.openxmlformats.org/spreadsheetml/2006/main" count="109" uniqueCount="83">
  <si>
    <t>南昌县2015年招聘小学及幼儿园教师计划</t>
  </si>
  <si>
    <t>序号</t>
  </si>
  <si>
    <t>单位</t>
  </si>
  <si>
    <t>定编数</t>
  </si>
  <si>
    <t>现在编数</t>
  </si>
  <si>
    <t>语文</t>
  </si>
  <si>
    <t>数学</t>
  </si>
  <si>
    <t>英语</t>
  </si>
  <si>
    <t>音乐</t>
  </si>
  <si>
    <t>美术</t>
  </si>
  <si>
    <t>体育</t>
  </si>
  <si>
    <t>计算机</t>
  </si>
  <si>
    <t>小计</t>
  </si>
  <si>
    <t>学前</t>
  </si>
  <si>
    <t>南新乡中心小学</t>
  </si>
  <si>
    <t>蒋巷镇中心小学</t>
  </si>
  <si>
    <t>塘南镇中心小学</t>
  </si>
  <si>
    <t>塘南二中（小学部）</t>
  </si>
  <si>
    <t>泾口乡中心小学</t>
  </si>
  <si>
    <t>幽兰镇中心小学</t>
  </si>
  <si>
    <t>塔城乡中心小学</t>
  </si>
  <si>
    <t>武阳镇中心小学</t>
  </si>
  <si>
    <t>向塘镇中心小学</t>
  </si>
  <si>
    <t>黄马乡中心小学</t>
  </si>
  <si>
    <t>三江镇中心小学</t>
  </si>
  <si>
    <t>冈上镇中心小学</t>
  </si>
  <si>
    <t>广福镇中心小学</t>
  </si>
  <si>
    <t>富山乡中心小学</t>
  </si>
  <si>
    <t>东新中心小学</t>
  </si>
  <si>
    <t>八一乡中心小学</t>
  </si>
  <si>
    <t>莲塘镇中心小学</t>
  </si>
  <si>
    <t>向塘实验学校小学</t>
  </si>
  <si>
    <t>向塘农中（小学部）</t>
  </si>
  <si>
    <t>小学招聘人数合计</t>
  </si>
  <si>
    <t>——</t>
  </si>
  <si>
    <t>县一幼</t>
  </si>
  <si>
    <t>县二幼</t>
  </si>
  <si>
    <t>县四幼</t>
  </si>
  <si>
    <t>县直幼儿园招聘</t>
  </si>
  <si>
    <t>南昌县2015年省招初中教师岗位设置计划</t>
  </si>
  <si>
    <t>物理</t>
  </si>
  <si>
    <t>化学</t>
  </si>
  <si>
    <t>思想品德</t>
  </si>
  <si>
    <t>历史</t>
  </si>
  <si>
    <t>地理</t>
  </si>
  <si>
    <t>生物</t>
  </si>
  <si>
    <t>合计</t>
  </si>
  <si>
    <t>南新中学</t>
  </si>
  <si>
    <t>蒋巷第二中学</t>
  </si>
  <si>
    <t>塘南中学</t>
  </si>
  <si>
    <t>塘南二中</t>
  </si>
  <si>
    <t>泾口中学</t>
  </si>
  <si>
    <t>幽兰中学</t>
  </si>
  <si>
    <t>渡头中学</t>
  </si>
  <si>
    <t>塔城中学</t>
  </si>
  <si>
    <t>武阳中学</t>
  </si>
  <si>
    <t>向塘第二中学</t>
  </si>
  <si>
    <t>向塘实验学校</t>
  </si>
  <si>
    <t>向塘农业中学</t>
  </si>
  <si>
    <t>黄马中学</t>
  </si>
  <si>
    <t>三江中学</t>
  </si>
  <si>
    <t>广福第一中学</t>
  </si>
  <si>
    <t>广福第二中学</t>
  </si>
  <si>
    <t>冈上中学</t>
  </si>
  <si>
    <t>富山中学</t>
  </si>
  <si>
    <t>莲塘第七中学</t>
  </si>
  <si>
    <t>东新中学</t>
  </si>
  <si>
    <t>八一中学</t>
  </si>
  <si>
    <t>昌南实验</t>
  </si>
  <si>
    <t>银三角实验</t>
  </si>
  <si>
    <t>乡镇初中招聘教师人数合计</t>
  </si>
  <si>
    <t>南昌县2015年招聘高中教师计划</t>
  </si>
  <si>
    <t>莲塘一中</t>
  </si>
  <si>
    <t>莲塘二中</t>
  </si>
  <si>
    <t>莲塘三中</t>
  </si>
  <si>
    <t>高中合计</t>
  </si>
  <si>
    <t>初中合计</t>
  </si>
  <si>
    <t>小学及幼儿园合计</t>
  </si>
  <si>
    <t>总计</t>
  </si>
  <si>
    <t>说明：1、高中计划招聘15名，实招13名，缺2名；</t>
  </si>
  <si>
    <t>2、初中计划招聘72名，实招69名，缺3名；</t>
  </si>
  <si>
    <t>3、小学幼儿园计划招聘213名，实招206名，缺7名；</t>
  </si>
  <si>
    <t>4、实际通过人员288名。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</si>
</sst>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15" applyFont="1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center" vertical="center" wrapText="1"/>
      <protection/>
    </xf>
    <xf numFmtId="0" fontId="2" fillId="0" borderId="2" xfId="15" applyFont="1" applyFill="1" applyBorder="1" applyAlignment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5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 wrapText="1"/>
      <protection/>
    </xf>
    <xf numFmtId="0" fontId="4" fillId="0" borderId="4" xfId="15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5" applyFont="1" applyFill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8" fillId="0" borderId="2" xfId="15" applyFont="1" applyFill="1" applyBorder="1" applyAlignment="1">
      <alignment horizontal="center" vertical="center" shrinkToFit="1"/>
      <protection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5" sqref="A15:IV15"/>
    </sheetView>
  </sheetViews>
  <sheetFormatPr defaultColWidth="9.00390625" defaultRowHeight="14.25"/>
  <cols>
    <col min="1" max="1" width="5.375" style="36" customWidth="1"/>
    <col min="2" max="2" width="19.50390625" style="36" customWidth="1"/>
    <col min="3" max="3" width="6.125" style="36" customWidth="1"/>
    <col min="4" max="4" width="5.75390625" style="36" customWidth="1"/>
    <col min="5" max="11" width="7.375" style="36" customWidth="1"/>
    <col min="12" max="13" width="8.125" style="36" customWidth="1"/>
    <col min="14" max="16384" width="9.00390625" style="36" customWidth="1"/>
  </cols>
  <sheetData>
    <row r="1" spans="1:13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7.5" customHeight="1">
      <c r="A2" s="37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7" t="s">
        <v>12</v>
      </c>
      <c r="M2" s="5" t="s">
        <v>13</v>
      </c>
    </row>
    <row r="3" spans="1:13" s="35" customFormat="1" ht="18.75" customHeight="1">
      <c r="A3" s="27">
        <v>1</v>
      </c>
      <c r="B3" s="38" t="s">
        <v>14</v>
      </c>
      <c r="C3" s="29">
        <v>226</v>
      </c>
      <c r="D3" s="39">
        <v>193</v>
      </c>
      <c r="E3" s="27">
        <v>7</v>
      </c>
      <c r="F3" s="27">
        <v>6</v>
      </c>
      <c r="G3" s="27">
        <v>1</v>
      </c>
      <c r="H3" s="27">
        <v>2</v>
      </c>
      <c r="I3" s="27">
        <v>1</v>
      </c>
      <c r="J3" s="27">
        <v>2</v>
      </c>
      <c r="K3" s="27"/>
      <c r="L3" s="48">
        <f>SUM(E3:K3)</f>
        <v>19</v>
      </c>
      <c r="M3" s="22"/>
    </row>
    <row r="4" spans="1:13" s="35" customFormat="1" ht="18.75" customHeight="1">
      <c r="A4" s="22">
        <v>2</v>
      </c>
      <c r="B4" s="32" t="s">
        <v>15</v>
      </c>
      <c r="C4" s="26">
        <v>270</v>
      </c>
      <c r="D4" s="40">
        <v>240</v>
      </c>
      <c r="E4" s="22">
        <v>7</v>
      </c>
      <c r="F4" s="22">
        <v>5</v>
      </c>
      <c r="G4" s="22">
        <v>2</v>
      </c>
      <c r="H4" s="22">
        <v>3</v>
      </c>
      <c r="I4" s="22">
        <v>2</v>
      </c>
      <c r="J4" s="22">
        <v>2</v>
      </c>
      <c r="K4" s="22"/>
      <c r="L4" s="49">
        <f>SUM(E4:K4)</f>
        <v>21</v>
      </c>
      <c r="M4" s="22">
        <v>1</v>
      </c>
    </row>
    <row r="5" spans="1:13" s="35" customFormat="1" ht="18.75" customHeight="1">
      <c r="A5" s="22">
        <v>3</v>
      </c>
      <c r="B5" s="32" t="s">
        <v>16</v>
      </c>
      <c r="C5" s="26">
        <v>250</v>
      </c>
      <c r="D5" s="40">
        <v>226</v>
      </c>
      <c r="E5" s="22">
        <v>2</v>
      </c>
      <c r="F5" s="22">
        <v>1</v>
      </c>
      <c r="G5" s="22">
        <v>1</v>
      </c>
      <c r="H5" s="22">
        <v>1</v>
      </c>
      <c r="I5" s="22">
        <v>2</v>
      </c>
      <c r="J5" s="22">
        <v>1</v>
      </c>
      <c r="K5" s="22">
        <v>2</v>
      </c>
      <c r="L5" s="49">
        <f>SUM(E5:K5)</f>
        <v>10</v>
      </c>
      <c r="M5" s="22">
        <v>1</v>
      </c>
    </row>
    <row r="6" spans="1:13" s="35" customFormat="1" ht="18.75" customHeight="1">
      <c r="A6" s="22"/>
      <c r="B6" s="41" t="s">
        <v>17</v>
      </c>
      <c r="C6" s="26"/>
      <c r="D6" s="40"/>
      <c r="E6" s="22">
        <v>3</v>
      </c>
      <c r="F6" s="22">
        <v>3</v>
      </c>
      <c r="G6" s="22">
        <v>1</v>
      </c>
      <c r="H6" s="22"/>
      <c r="I6" s="22"/>
      <c r="J6" s="22">
        <v>1</v>
      </c>
      <c r="K6" s="22"/>
      <c r="L6" s="49">
        <v>9</v>
      </c>
      <c r="M6" s="22"/>
    </row>
    <row r="7" spans="1:13" s="35" customFormat="1" ht="18.75" customHeight="1">
      <c r="A7" s="22">
        <v>4</v>
      </c>
      <c r="B7" s="32" t="s">
        <v>18</v>
      </c>
      <c r="C7" s="26">
        <v>209</v>
      </c>
      <c r="D7" s="40">
        <v>199</v>
      </c>
      <c r="E7" s="22">
        <v>3</v>
      </c>
      <c r="F7" s="22">
        <v>2</v>
      </c>
      <c r="G7" s="22">
        <v>1</v>
      </c>
      <c r="H7" s="22">
        <v>2</v>
      </c>
      <c r="I7" s="22">
        <v>1</v>
      </c>
      <c r="J7" s="22">
        <v>1</v>
      </c>
      <c r="K7" s="22"/>
      <c r="L7" s="49">
        <f aca="true" t="shared" si="0" ref="L7:L19">SUM(E7:K7)</f>
        <v>10</v>
      </c>
      <c r="M7" s="22">
        <v>1</v>
      </c>
    </row>
    <row r="8" spans="1:13" s="35" customFormat="1" ht="18.75" customHeight="1">
      <c r="A8" s="22">
        <v>5</v>
      </c>
      <c r="B8" s="32" t="s">
        <v>19</v>
      </c>
      <c r="C8" s="26">
        <v>269</v>
      </c>
      <c r="D8" s="40">
        <v>238</v>
      </c>
      <c r="E8" s="22">
        <v>4</v>
      </c>
      <c r="F8" s="22">
        <v>2</v>
      </c>
      <c r="G8" s="22">
        <v>3</v>
      </c>
      <c r="H8" s="22">
        <v>3</v>
      </c>
      <c r="I8" s="22">
        <v>3</v>
      </c>
      <c r="J8" s="22">
        <v>3</v>
      </c>
      <c r="K8" s="22"/>
      <c r="L8" s="49">
        <f t="shared" si="0"/>
        <v>18</v>
      </c>
      <c r="M8" s="22">
        <v>1</v>
      </c>
    </row>
    <row r="9" spans="1:13" s="35" customFormat="1" ht="18.75" customHeight="1">
      <c r="A9" s="22">
        <v>6</v>
      </c>
      <c r="B9" s="32" t="s">
        <v>20</v>
      </c>
      <c r="C9" s="26">
        <v>129</v>
      </c>
      <c r="D9" s="40">
        <v>127</v>
      </c>
      <c r="E9" s="22"/>
      <c r="F9" s="22"/>
      <c r="G9" s="22"/>
      <c r="H9" s="22"/>
      <c r="I9" s="22"/>
      <c r="J9" s="22"/>
      <c r="K9" s="22"/>
      <c r="L9" s="49"/>
      <c r="M9" s="22">
        <v>1</v>
      </c>
    </row>
    <row r="10" spans="1:13" s="35" customFormat="1" ht="14.25">
      <c r="A10" s="22">
        <v>7</v>
      </c>
      <c r="B10" s="32" t="s">
        <v>21</v>
      </c>
      <c r="C10" s="26">
        <v>185</v>
      </c>
      <c r="D10" s="40">
        <v>167</v>
      </c>
      <c r="E10" s="22">
        <v>3</v>
      </c>
      <c r="F10" s="22">
        <v>4</v>
      </c>
      <c r="G10" s="22">
        <v>1</v>
      </c>
      <c r="H10" s="22">
        <v>2</v>
      </c>
      <c r="I10" s="22">
        <v>2</v>
      </c>
      <c r="J10" s="22">
        <v>2</v>
      </c>
      <c r="K10" s="22"/>
      <c r="L10" s="49">
        <f t="shared" si="0"/>
        <v>14</v>
      </c>
      <c r="M10" s="22">
        <v>1</v>
      </c>
    </row>
    <row r="11" spans="1:13" s="35" customFormat="1" ht="18.75" customHeight="1">
      <c r="A11" s="22">
        <v>8</v>
      </c>
      <c r="B11" s="32" t="s">
        <v>22</v>
      </c>
      <c r="C11" s="26">
        <v>324</v>
      </c>
      <c r="D11" s="40">
        <v>292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/>
      <c r="L11" s="49">
        <f t="shared" si="0"/>
        <v>6</v>
      </c>
      <c r="M11" s="22">
        <v>1</v>
      </c>
    </row>
    <row r="12" spans="1:13" s="35" customFormat="1" ht="18.75" customHeight="1">
      <c r="A12" s="22">
        <v>9</v>
      </c>
      <c r="B12" s="42" t="s">
        <v>23</v>
      </c>
      <c r="C12" s="26">
        <v>142</v>
      </c>
      <c r="D12" s="40">
        <v>132</v>
      </c>
      <c r="E12" s="22">
        <v>2</v>
      </c>
      <c r="F12" s="22">
        <v>2</v>
      </c>
      <c r="G12" s="22">
        <v>2</v>
      </c>
      <c r="H12" s="22"/>
      <c r="I12" s="22">
        <v>2</v>
      </c>
      <c r="J12" s="22">
        <v>2</v>
      </c>
      <c r="K12" s="22">
        <v>1</v>
      </c>
      <c r="L12" s="49">
        <f t="shared" si="0"/>
        <v>11</v>
      </c>
      <c r="M12" s="22">
        <v>1</v>
      </c>
    </row>
    <row r="13" spans="1:13" s="35" customFormat="1" ht="18.75" customHeight="1">
      <c r="A13" s="22">
        <v>10</v>
      </c>
      <c r="B13" s="42" t="s">
        <v>24</v>
      </c>
      <c r="C13" s="26">
        <v>144</v>
      </c>
      <c r="D13" s="40">
        <v>136</v>
      </c>
      <c r="E13" s="22">
        <v>2</v>
      </c>
      <c r="F13" s="22">
        <v>2</v>
      </c>
      <c r="G13" s="22"/>
      <c r="H13" s="22">
        <v>2</v>
      </c>
      <c r="I13" s="22">
        <v>2</v>
      </c>
      <c r="J13" s="22">
        <v>2</v>
      </c>
      <c r="K13" s="22"/>
      <c r="L13" s="49">
        <f t="shared" si="0"/>
        <v>10</v>
      </c>
      <c r="M13" s="22">
        <v>1</v>
      </c>
    </row>
    <row r="14" spans="1:13" s="35" customFormat="1" ht="18.75" customHeight="1">
      <c r="A14" s="22">
        <v>11</v>
      </c>
      <c r="B14" s="42" t="s">
        <v>25</v>
      </c>
      <c r="C14" s="26">
        <v>166</v>
      </c>
      <c r="D14" s="40">
        <v>158</v>
      </c>
      <c r="E14" s="22">
        <v>2</v>
      </c>
      <c r="F14" s="22">
        <v>2</v>
      </c>
      <c r="G14" s="22">
        <v>1</v>
      </c>
      <c r="H14" s="22">
        <v>1</v>
      </c>
      <c r="I14" s="22">
        <v>2</v>
      </c>
      <c r="J14" s="22">
        <v>1</v>
      </c>
      <c r="K14" s="22"/>
      <c r="L14" s="49">
        <f t="shared" si="0"/>
        <v>9</v>
      </c>
      <c r="M14" s="22"/>
    </row>
    <row r="15" spans="1:13" s="35" customFormat="1" ht="14.25">
      <c r="A15" s="22">
        <v>12</v>
      </c>
      <c r="B15" s="32" t="s">
        <v>26</v>
      </c>
      <c r="C15" s="26">
        <v>173</v>
      </c>
      <c r="D15" s="40">
        <v>159</v>
      </c>
      <c r="E15" s="22">
        <v>5</v>
      </c>
      <c r="F15" s="22">
        <v>4</v>
      </c>
      <c r="G15" s="22"/>
      <c r="H15" s="22">
        <v>2</v>
      </c>
      <c r="I15" s="22">
        <v>2</v>
      </c>
      <c r="J15" s="22">
        <v>2</v>
      </c>
      <c r="K15" s="22"/>
      <c r="L15" s="49">
        <f t="shared" si="0"/>
        <v>15</v>
      </c>
      <c r="M15" s="22"/>
    </row>
    <row r="16" spans="1:13" s="35" customFormat="1" ht="18.75" customHeight="1">
      <c r="A16" s="22">
        <v>13</v>
      </c>
      <c r="B16" s="32" t="s">
        <v>27</v>
      </c>
      <c r="C16" s="26">
        <v>190</v>
      </c>
      <c r="D16" s="40">
        <v>180</v>
      </c>
      <c r="E16" s="22">
        <v>3</v>
      </c>
      <c r="F16" s="22"/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49">
        <f t="shared" si="0"/>
        <v>8</v>
      </c>
      <c r="M16" s="22"/>
    </row>
    <row r="17" spans="1:13" s="35" customFormat="1" ht="18.75" customHeight="1">
      <c r="A17" s="22">
        <v>14</v>
      </c>
      <c r="B17" s="32" t="s">
        <v>28</v>
      </c>
      <c r="C17" s="26">
        <v>100</v>
      </c>
      <c r="D17" s="40">
        <v>109</v>
      </c>
      <c r="E17" s="22"/>
      <c r="F17" s="22"/>
      <c r="G17" s="22"/>
      <c r="H17" s="22"/>
      <c r="I17" s="22">
        <v>1</v>
      </c>
      <c r="J17" s="22"/>
      <c r="K17" s="22"/>
      <c r="L17" s="49"/>
      <c r="M17" s="22">
        <v>1</v>
      </c>
    </row>
    <row r="18" spans="1:13" s="35" customFormat="1" ht="18.75" customHeight="1">
      <c r="A18" s="22">
        <v>15</v>
      </c>
      <c r="B18" s="32" t="s">
        <v>29</v>
      </c>
      <c r="C18" s="26">
        <v>180</v>
      </c>
      <c r="D18" s="40">
        <v>176</v>
      </c>
      <c r="E18" s="22">
        <v>1</v>
      </c>
      <c r="F18" s="22"/>
      <c r="G18" s="22"/>
      <c r="H18" s="22">
        <v>1</v>
      </c>
      <c r="I18" s="22">
        <v>1</v>
      </c>
      <c r="J18" s="22"/>
      <c r="K18" s="22"/>
      <c r="L18" s="49">
        <f t="shared" si="0"/>
        <v>3</v>
      </c>
      <c r="M18" s="22"/>
    </row>
    <row r="19" spans="1:13" s="35" customFormat="1" ht="14.25">
      <c r="A19" s="22">
        <v>16</v>
      </c>
      <c r="B19" s="32" t="s">
        <v>30</v>
      </c>
      <c r="C19" s="40">
        <v>141</v>
      </c>
      <c r="D19" s="40">
        <v>120</v>
      </c>
      <c r="E19" s="22"/>
      <c r="F19" s="22"/>
      <c r="G19" s="22"/>
      <c r="H19" s="22">
        <v>1</v>
      </c>
      <c r="I19" s="22"/>
      <c r="J19" s="22"/>
      <c r="K19" s="22"/>
      <c r="L19" s="49">
        <f t="shared" si="0"/>
        <v>1</v>
      </c>
      <c r="M19" s="22"/>
    </row>
    <row r="20" spans="1:13" s="35" customFormat="1" ht="18.75" customHeight="1">
      <c r="A20" s="22">
        <v>17</v>
      </c>
      <c r="B20" s="32" t="s">
        <v>31</v>
      </c>
      <c r="C20" s="40">
        <v>161</v>
      </c>
      <c r="D20" s="40">
        <v>182</v>
      </c>
      <c r="E20" s="22"/>
      <c r="F20" s="22"/>
      <c r="G20" s="22"/>
      <c r="H20" s="22"/>
      <c r="I20" s="22"/>
      <c r="J20" s="22"/>
      <c r="K20" s="22"/>
      <c r="L20" s="49"/>
      <c r="M20" s="22"/>
    </row>
    <row r="21" spans="1:13" s="35" customFormat="1" ht="18.75" customHeight="1">
      <c r="A21" s="22">
        <v>18</v>
      </c>
      <c r="B21" s="32" t="s">
        <v>32</v>
      </c>
      <c r="C21" s="40"/>
      <c r="D21" s="40"/>
      <c r="E21" s="22">
        <v>3</v>
      </c>
      <c r="F21" s="22">
        <v>4</v>
      </c>
      <c r="G21" s="22"/>
      <c r="H21" s="22">
        <v>1</v>
      </c>
      <c r="I21" s="22">
        <v>2</v>
      </c>
      <c r="J21" s="22">
        <v>1</v>
      </c>
      <c r="K21" s="22"/>
      <c r="L21" s="49">
        <v>11</v>
      </c>
      <c r="M21" s="22"/>
    </row>
    <row r="22" spans="1:13" s="35" customFormat="1" ht="18.75" customHeight="1">
      <c r="A22" s="22"/>
      <c r="B22" s="43" t="s">
        <v>33</v>
      </c>
      <c r="C22" s="44" t="s">
        <v>34</v>
      </c>
      <c r="D22" s="44" t="s">
        <v>34</v>
      </c>
      <c r="E22" s="22">
        <v>48</v>
      </c>
      <c r="F22" s="22">
        <v>39</v>
      </c>
      <c r="G22" s="22">
        <v>15</v>
      </c>
      <c r="H22" s="22">
        <v>23</v>
      </c>
      <c r="I22" s="22">
        <v>25</v>
      </c>
      <c r="J22" s="22">
        <v>22</v>
      </c>
      <c r="K22" s="22">
        <v>4</v>
      </c>
      <c r="L22" s="49">
        <f>SUM(E22:K22)</f>
        <v>176</v>
      </c>
      <c r="M22" s="22">
        <v>10</v>
      </c>
    </row>
    <row r="23" spans="1:13" s="35" customFormat="1" ht="18.75" customHeight="1">
      <c r="A23" s="22">
        <v>19</v>
      </c>
      <c r="B23" s="12" t="s">
        <v>35</v>
      </c>
      <c r="C23" s="12"/>
      <c r="D23" s="12">
        <v>24</v>
      </c>
      <c r="E23" s="22"/>
      <c r="F23" s="22"/>
      <c r="G23" s="22"/>
      <c r="H23" s="22"/>
      <c r="I23" s="22"/>
      <c r="J23" s="22"/>
      <c r="K23" s="22"/>
      <c r="L23" s="49"/>
      <c r="M23" s="22">
        <v>5</v>
      </c>
    </row>
    <row r="24" spans="1:13" s="35" customFormat="1" ht="18.75" customHeight="1">
      <c r="A24" s="22">
        <v>20</v>
      </c>
      <c r="B24" s="12" t="s">
        <v>36</v>
      </c>
      <c r="C24" s="12"/>
      <c r="D24" s="12">
        <v>31</v>
      </c>
      <c r="E24" s="22"/>
      <c r="F24" s="22"/>
      <c r="G24" s="22"/>
      <c r="H24" s="22"/>
      <c r="I24" s="22"/>
      <c r="J24" s="22"/>
      <c r="K24" s="22"/>
      <c r="L24" s="49"/>
      <c r="M24" s="22">
        <v>5</v>
      </c>
    </row>
    <row r="25" spans="1:13" s="35" customFormat="1" ht="18.75" customHeight="1">
      <c r="A25" s="22">
        <v>21</v>
      </c>
      <c r="B25" s="5" t="s">
        <v>37</v>
      </c>
      <c r="C25" s="5">
        <v>14</v>
      </c>
      <c r="D25" s="22">
        <v>1</v>
      </c>
      <c r="E25" s="22"/>
      <c r="F25" s="22"/>
      <c r="G25" s="22"/>
      <c r="H25" s="22"/>
      <c r="I25" s="22"/>
      <c r="J25" s="22"/>
      <c r="K25" s="22"/>
      <c r="L25" s="49"/>
      <c r="M25" s="22">
        <v>10</v>
      </c>
    </row>
    <row r="26" spans="1:13" s="35" customFormat="1" ht="18.75" customHeight="1">
      <c r="A26" s="45" t="s">
        <v>38</v>
      </c>
      <c r="B26" s="46"/>
      <c r="C26" s="22"/>
      <c r="D26" s="22"/>
      <c r="E26" s="22"/>
      <c r="F26" s="22"/>
      <c r="G26" s="22"/>
      <c r="H26" s="22"/>
      <c r="I26" s="22"/>
      <c r="J26" s="22"/>
      <c r="K26" s="22"/>
      <c r="L26" s="49"/>
      <c r="M26" s="22">
        <v>20</v>
      </c>
    </row>
    <row r="27" s="35" customFormat="1" ht="14.25"/>
    <row r="28" s="35" customFormat="1" ht="14.25"/>
    <row r="29" s="35" customFormat="1" ht="14.25"/>
    <row r="30" s="35" customFormat="1" ht="14.25"/>
    <row r="31" s="35" customFormat="1" ht="14.25"/>
    <row r="32" s="35" customFormat="1" ht="14.25"/>
    <row r="33" s="35" customFormat="1" ht="14.25"/>
    <row r="34" s="35" customFormat="1" ht="14.25"/>
    <row r="35" s="35" customFormat="1" ht="14.25"/>
    <row r="36" s="35" customFormat="1" ht="14.25"/>
    <row r="37" s="35" customFormat="1" ht="14.25"/>
    <row r="38" s="35" customFormat="1" ht="14.25"/>
    <row r="39" s="35" customFormat="1" ht="14.25"/>
  </sheetData>
  <sheetProtection/>
  <mergeCells count="2">
    <mergeCell ref="A1:M1"/>
    <mergeCell ref="A26:B26"/>
  </mergeCell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/>
  <headerFooter scaleWithDoc="0"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F14" sqref="F14"/>
    </sheetView>
  </sheetViews>
  <sheetFormatPr defaultColWidth="9.00390625" defaultRowHeight="14.25"/>
  <cols>
    <col min="1" max="1" width="4.00390625" style="20" customWidth="1"/>
    <col min="2" max="2" width="14.125" style="20" customWidth="1"/>
    <col min="3" max="3" width="5.125" style="20" customWidth="1"/>
    <col min="4" max="4" width="5.375" style="20" customWidth="1"/>
    <col min="5" max="17" width="5.625" style="20" customWidth="1"/>
    <col min="18" max="18" width="12.625" style="20" bestFit="1" customWidth="1"/>
    <col min="19" max="16384" width="9.00390625" style="20" customWidth="1"/>
  </cols>
  <sheetData>
    <row r="1" spans="1:17" ht="27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44</v>
      </c>
      <c r="M2" s="5" t="s">
        <v>45</v>
      </c>
      <c r="N2" s="5" t="s">
        <v>9</v>
      </c>
      <c r="O2" s="5" t="s">
        <v>8</v>
      </c>
      <c r="P2" s="5" t="s">
        <v>10</v>
      </c>
      <c r="Q2" s="5" t="s">
        <v>46</v>
      </c>
    </row>
    <row r="3" spans="1:17" s="19" customFormat="1" ht="18.75" customHeight="1">
      <c r="A3" s="22">
        <v>1</v>
      </c>
      <c r="B3" s="23" t="s">
        <v>47</v>
      </c>
      <c r="C3" s="24">
        <v>99</v>
      </c>
      <c r="D3" s="24">
        <v>85</v>
      </c>
      <c r="E3" s="25">
        <v>1</v>
      </c>
      <c r="F3" s="25">
        <v>2</v>
      </c>
      <c r="G3" s="25">
        <v>1</v>
      </c>
      <c r="H3" s="25">
        <v>1</v>
      </c>
      <c r="I3" s="25"/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f>SUM(E3:P3)</f>
        <v>12</v>
      </c>
    </row>
    <row r="4" spans="1:17" s="19" customFormat="1" ht="18.75" customHeight="1">
      <c r="A4" s="22">
        <v>2</v>
      </c>
      <c r="B4" s="23" t="s">
        <v>48</v>
      </c>
      <c r="C4" s="26">
        <v>137</v>
      </c>
      <c r="D4" s="24">
        <v>138</v>
      </c>
      <c r="E4" s="25"/>
      <c r="F4" s="25">
        <v>1</v>
      </c>
      <c r="G4" s="25">
        <v>1</v>
      </c>
      <c r="H4" s="25"/>
      <c r="I4" s="25">
        <v>1</v>
      </c>
      <c r="J4" s="25"/>
      <c r="K4" s="25"/>
      <c r="L4" s="25"/>
      <c r="M4" s="25"/>
      <c r="N4" s="25"/>
      <c r="O4" s="25"/>
      <c r="P4" s="25"/>
      <c r="Q4" s="25">
        <v>3</v>
      </c>
    </row>
    <row r="5" spans="1:17" s="19" customFormat="1" ht="18.75" customHeight="1">
      <c r="A5" s="22">
        <v>3</v>
      </c>
      <c r="B5" s="23" t="s">
        <v>49</v>
      </c>
      <c r="C5" s="26">
        <v>67</v>
      </c>
      <c r="D5" s="24">
        <v>63</v>
      </c>
      <c r="E5" s="25">
        <v>1</v>
      </c>
      <c r="F5" s="25"/>
      <c r="G5" s="25">
        <v>1</v>
      </c>
      <c r="H5" s="25"/>
      <c r="I5" s="25">
        <v>1</v>
      </c>
      <c r="J5" s="25">
        <v>1</v>
      </c>
      <c r="K5" s="25"/>
      <c r="L5" s="25"/>
      <c r="M5" s="25"/>
      <c r="N5" s="25"/>
      <c r="O5" s="25"/>
      <c r="P5" s="25"/>
      <c r="Q5" s="25">
        <f aca="true" t="shared" si="0" ref="Q5:Q12">SUM(E5:P5)</f>
        <v>4</v>
      </c>
    </row>
    <row r="6" spans="1:17" s="19" customFormat="1" ht="18.75" customHeight="1">
      <c r="A6" s="27">
        <v>4</v>
      </c>
      <c r="B6" s="28" t="s">
        <v>50</v>
      </c>
      <c r="C6" s="29">
        <v>37</v>
      </c>
      <c r="D6" s="30">
        <v>31</v>
      </c>
      <c r="E6" s="31">
        <v>2</v>
      </c>
      <c r="F6" s="31">
        <v>2</v>
      </c>
      <c r="G6" s="31">
        <v>1</v>
      </c>
      <c r="H6" s="31"/>
      <c r="I6" s="31"/>
      <c r="J6" s="31"/>
      <c r="K6" s="31">
        <v>0</v>
      </c>
      <c r="L6" s="31">
        <v>1</v>
      </c>
      <c r="M6" s="31"/>
      <c r="N6" s="31"/>
      <c r="O6" s="31">
        <v>1</v>
      </c>
      <c r="P6" s="31"/>
      <c r="Q6" s="31">
        <f t="shared" si="0"/>
        <v>7</v>
      </c>
    </row>
    <row r="7" spans="1:17" s="19" customFormat="1" ht="18.75" customHeight="1">
      <c r="A7" s="22">
        <v>5</v>
      </c>
      <c r="B7" s="23" t="s">
        <v>51</v>
      </c>
      <c r="C7" s="26">
        <v>93</v>
      </c>
      <c r="D7" s="24">
        <v>92</v>
      </c>
      <c r="E7" s="25">
        <v>1</v>
      </c>
      <c r="F7" s="25">
        <v>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>
        <f t="shared" si="0"/>
        <v>2</v>
      </c>
    </row>
    <row r="8" spans="1:17" s="19" customFormat="1" ht="18.75" customHeight="1">
      <c r="A8" s="22">
        <v>6</v>
      </c>
      <c r="B8" s="23" t="s">
        <v>52</v>
      </c>
      <c r="C8" s="26">
        <v>40</v>
      </c>
      <c r="D8" s="24">
        <v>58</v>
      </c>
      <c r="E8" s="25"/>
      <c r="F8" s="25"/>
      <c r="G8" s="25">
        <v>1</v>
      </c>
      <c r="H8" s="25"/>
      <c r="I8" s="25"/>
      <c r="J8" s="25"/>
      <c r="K8" s="25"/>
      <c r="L8" s="25"/>
      <c r="M8" s="25">
        <v>1</v>
      </c>
      <c r="N8" s="25"/>
      <c r="O8" s="25"/>
      <c r="P8" s="25"/>
      <c r="Q8" s="25">
        <f t="shared" si="0"/>
        <v>2</v>
      </c>
    </row>
    <row r="9" spans="1:17" s="19" customFormat="1" ht="18.75" customHeight="1">
      <c r="A9" s="22">
        <v>7</v>
      </c>
      <c r="B9" s="23" t="s">
        <v>53</v>
      </c>
      <c r="C9" s="26">
        <v>54</v>
      </c>
      <c r="D9" s="24">
        <v>53</v>
      </c>
      <c r="E9" s="25">
        <v>1</v>
      </c>
      <c r="F9" s="25"/>
      <c r="G9" s="25">
        <v>1</v>
      </c>
      <c r="H9" s="25"/>
      <c r="I9" s="25"/>
      <c r="J9" s="25">
        <v>1</v>
      </c>
      <c r="K9" s="25"/>
      <c r="L9" s="25"/>
      <c r="M9" s="25"/>
      <c r="N9" s="25"/>
      <c r="O9" s="25"/>
      <c r="P9" s="25"/>
      <c r="Q9" s="25">
        <f t="shared" si="0"/>
        <v>3</v>
      </c>
    </row>
    <row r="10" spans="1:17" s="19" customFormat="1" ht="18.75" customHeight="1">
      <c r="A10" s="22">
        <v>8</v>
      </c>
      <c r="B10" s="23" t="s">
        <v>54</v>
      </c>
      <c r="C10" s="26">
        <v>65</v>
      </c>
      <c r="D10" s="24">
        <v>64</v>
      </c>
      <c r="E10" s="25">
        <v>1</v>
      </c>
      <c r="F10" s="25"/>
      <c r="G10" s="25"/>
      <c r="H10" s="25">
        <v>0</v>
      </c>
      <c r="I10" s="25"/>
      <c r="J10" s="25"/>
      <c r="K10" s="25">
        <v>1</v>
      </c>
      <c r="L10" s="25"/>
      <c r="M10" s="25"/>
      <c r="N10" s="25"/>
      <c r="O10" s="25"/>
      <c r="P10" s="25"/>
      <c r="Q10" s="25">
        <f t="shared" si="0"/>
        <v>2</v>
      </c>
    </row>
    <row r="11" spans="1:17" s="19" customFormat="1" ht="18.75" customHeight="1">
      <c r="A11" s="22">
        <v>9</v>
      </c>
      <c r="B11" s="23" t="s">
        <v>55</v>
      </c>
      <c r="C11" s="26">
        <v>94</v>
      </c>
      <c r="D11" s="24">
        <v>87</v>
      </c>
      <c r="E11" s="25">
        <v>1</v>
      </c>
      <c r="F11" s="25"/>
      <c r="G11" s="25">
        <v>1</v>
      </c>
      <c r="H11" s="25"/>
      <c r="I11" s="25"/>
      <c r="J11" s="25"/>
      <c r="K11" s="25"/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f t="shared" si="0"/>
        <v>7</v>
      </c>
    </row>
    <row r="12" spans="1:17" s="19" customFormat="1" ht="18.75" customHeight="1">
      <c r="A12" s="22">
        <v>10</v>
      </c>
      <c r="B12" s="23" t="s">
        <v>56</v>
      </c>
      <c r="C12" s="26">
        <v>162</v>
      </c>
      <c r="D12" s="24">
        <v>151</v>
      </c>
      <c r="E12" s="25"/>
      <c r="F12" s="25">
        <v>1</v>
      </c>
      <c r="G12" s="25"/>
      <c r="H12" s="25">
        <v>1</v>
      </c>
      <c r="I12" s="25"/>
      <c r="J12" s="25"/>
      <c r="K12" s="25">
        <v>1</v>
      </c>
      <c r="L12" s="25"/>
      <c r="M12" s="25"/>
      <c r="N12" s="25">
        <v>1</v>
      </c>
      <c r="O12" s="25"/>
      <c r="P12" s="25"/>
      <c r="Q12" s="25">
        <f t="shared" si="0"/>
        <v>4</v>
      </c>
    </row>
    <row r="13" spans="1:17" s="19" customFormat="1" ht="18.75" customHeight="1">
      <c r="A13" s="22">
        <v>11</v>
      </c>
      <c r="B13" s="23" t="s">
        <v>57</v>
      </c>
      <c r="C13" s="26">
        <v>161</v>
      </c>
      <c r="D13" s="24">
        <v>182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8.75" customHeight="1">
      <c r="A14" s="22">
        <v>12</v>
      </c>
      <c r="B14" s="32" t="s">
        <v>58</v>
      </c>
      <c r="C14" s="26">
        <v>22</v>
      </c>
      <c r="D14" s="24">
        <v>22</v>
      </c>
      <c r="E14" s="25"/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1</v>
      </c>
    </row>
    <row r="15" spans="1:17" ht="18.75" customHeight="1">
      <c r="A15" s="22">
        <v>13</v>
      </c>
      <c r="B15" s="23" t="s">
        <v>59</v>
      </c>
      <c r="C15" s="26">
        <v>57</v>
      </c>
      <c r="D15" s="24">
        <v>58</v>
      </c>
      <c r="E15" s="25"/>
      <c r="F15" s="25"/>
      <c r="G15" s="25"/>
      <c r="H15" s="25"/>
      <c r="I15" s="25"/>
      <c r="J15" s="25"/>
      <c r="K15" s="25"/>
      <c r="L15" s="34"/>
      <c r="M15" s="34"/>
      <c r="N15" s="34"/>
      <c r="O15" s="34"/>
      <c r="P15" s="25"/>
      <c r="Q15" s="25"/>
    </row>
    <row r="16" spans="1:17" ht="18.75" customHeight="1">
      <c r="A16" s="22">
        <v>14</v>
      </c>
      <c r="B16" s="32" t="s">
        <v>60</v>
      </c>
      <c r="C16" s="26">
        <v>56</v>
      </c>
      <c r="D16" s="24">
        <v>76</v>
      </c>
      <c r="E16" s="25">
        <v>1</v>
      </c>
      <c r="F16" s="25">
        <v>1</v>
      </c>
      <c r="G16" s="25">
        <v>2</v>
      </c>
      <c r="H16" s="25"/>
      <c r="I16" s="25"/>
      <c r="J16" s="25">
        <v>1</v>
      </c>
      <c r="K16" s="25"/>
      <c r="L16" s="34"/>
      <c r="M16" s="34"/>
      <c r="N16" s="34"/>
      <c r="O16" s="34"/>
      <c r="P16" s="25"/>
      <c r="Q16" s="25">
        <f aca="true" t="shared" si="1" ref="Q16:Q18">SUM(E16:P16)</f>
        <v>5</v>
      </c>
    </row>
    <row r="17" spans="1:17" ht="18.75" customHeight="1">
      <c r="A17" s="22">
        <v>15</v>
      </c>
      <c r="B17" s="23" t="s">
        <v>61</v>
      </c>
      <c r="C17" s="26">
        <v>60</v>
      </c>
      <c r="D17" s="24">
        <v>55</v>
      </c>
      <c r="E17" s="25">
        <v>2</v>
      </c>
      <c r="F17" s="25"/>
      <c r="G17" s="25"/>
      <c r="H17" s="25">
        <v>1</v>
      </c>
      <c r="I17" s="25">
        <v>1</v>
      </c>
      <c r="J17" s="25"/>
      <c r="K17" s="25"/>
      <c r="L17" s="34"/>
      <c r="M17" s="34"/>
      <c r="N17" s="34"/>
      <c r="O17" s="34"/>
      <c r="P17" s="25">
        <v>1</v>
      </c>
      <c r="Q17" s="25">
        <f t="shared" si="1"/>
        <v>5</v>
      </c>
    </row>
    <row r="18" spans="1:17" ht="14.25">
      <c r="A18" s="22">
        <v>16</v>
      </c>
      <c r="B18" s="23" t="s">
        <v>62</v>
      </c>
      <c r="C18" s="26">
        <v>60</v>
      </c>
      <c r="D18" s="24">
        <v>49</v>
      </c>
      <c r="E18" s="25">
        <v>2</v>
      </c>
      <c r="F18" s="25"/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34"/>
      <c r="M18" s="34"/>
      <c r="N18" s="34"/>
      <c r="O18" s="34"/>
      <c r="P18" s="25">
        <v>1</v>
      </c>
      <c r="Q18" s="25">
        <f t="shared" si="1"/>
        <v>8</v>
      </c>
    </row>
    <row r="19" spans="1:17" ht="18.75" customHeight="1">
      <c r="A19" s="22">
        <v>17</v>
      </c>
      <c r="B19" s="23" t="s">
        <v>63</v>
      </c>
      <c r="C19" s="26">
        <v>63</v>
      </c>
      <c r="D19" s="24">
        <v>71</v>
      </c>
      <c r="E19" s="25"/>
      <c r="F19" s="25"/>
      <c r="G19" s="25"/>
      <c r="H19" s="25"/>
      <c r="I19" s="25"/>
      <c r="J19" s="25"/>
      <c r="K19" s="25"/>
      <c r="L19" s="34"/>
      <c r="M19" s="34"/>
      <c r="N19" s="34"/>
      <c r="O19" s="34"/>
      <c r="P19" s="25"/>
      <c r="Q19" s="25"/>
    </row>
    <row r="20" spans="1:17" ht="18.75" customHeight="1">
      <c r="A20" s="22">
        <v>18</v>
      </c>
      <c r="B20" s="23" t="s">
        <v>64</v>
      </c>
      <c r="C20" s="26">
        <v>80</v>
      </c>
      <c r="D20" s="24">
        <v>108</v>
      </c>
      <c r="E20" s="25"/>
      <c r="F20" s="25"/>
      <c r="G20" s="25"/>
      <c r="H20" s="25"/>
      <c r="I20" s="25"/>
      <c r="J20" s="25"/>
      <c r="K20" s="25"/>
      <c r="L20" s="34"/>
      <c r="M20" s="34"/>
      <c r="N20" s="34"/>
      <c r="O20" s="34"/>
      <c r="P20" s="25"/>
      <c r="Q20" s="25"/>
    </row>
    <row r="21" spans="1:17" ht="18.75" customHeight="1">
      <c r="A21" s="22">
        <v>19</v>
      </c>
      <c r="B21" s="23" t="s">
        <v>65</v>
      </c>
      <c r="C21" s="26">
        <v>110</v>
      </c>
      <c r="D21" s="24">
        <v>117</v>
      </c>
      <c r="E21" s="25"/>
      <c r="F21" s="25"/>
      <c r="G21" s="25"/>
      <c r="H21" s="25"/>
      <c r="I21" s="25"/>
      <c r="J21" s="25"/>
      <c r="K21" s="25"/>
      <c r="L21" s="34"/>
      <c r="M21" s="34"/>
      <c r="N21" s="34"/>
      <c r="O21" s="34"/>
      <c r="P21" s="25"/>
      <c r="Q21" s="25"/>
    </row>
    <row r="22" spans="1:17" ht="18.75" customHeight="1">
      <c r="A22" s="22">
        <v>20</v>
      </c>
      <c r="B22" s="23" t="s">
        <v>66</v>
      </c>
      <c r="C22" s="26">
        <v>40</v>
      </c>
      <c r="D22" s="24">
        <v>68</v>
      </c>
      <c r="E22" s="25"/>
      <c r="F22" s="25"/>
      <c r="G22" s="25">
        <v>1</v>
      </c>
      <c r="H22" s="25"/>
      <c r="I22" s="25"/>
      <c r="J22" s="34"/>
      <c r="K22" s="25"/>
      <c r="L22" s="34"/>
      <c r="M22" s="34"/>
      <c r="N22" s="34"/>
      <c r="O22" s="34"/>
      <c r="P22" s="25"/>
      <c r="Q22" s="25">
        <f>SUM(E22:P22)</f>
        <v>1</v>
      </c>
    </row>
    <row r="23" spans="1:17" ht="18.75" customHeight="1">
      <c r="A23" s="22">
        <v>21</v>
      </c>
      <c r="B23" s="23" t="s">
        <v>67</v>
      </c>
      <c r="C23" s="26">
        <v>70</v>
      </c>
      <c r="D23" s="24">
        <v>116</v>
      </c>
      <c r="E23" s="25"/>
      <c r="F23" s="25"/>
      <c r="G23" s="25"/>
      <c r="H23" s="25"/>
      <c r="I23" s="25"/>
      <c r="J23" s="34"/>
      <c r="K23" s="34"/>
      <c r="L23" s="34"/>
      <c r="M23" s="34"/>
      <c r="N23" s="34"/>
      <c r="O23" s="34"/>
      <c r="P23" s="25"/>
      <c r="Q23" s="25"/>
    </row>
    <row r="24" spans="1:17" ht="18.75" customHeight="1">
      <c r="A24" s="22"/>
      <c r="B24" s="23" t="s">
        <v>68</v>
      </c>
      <c r="C24" s="26"/>
      <c r="D24" s="24"/>
      <c r="E24" s="25">
        <v>1</v>
      </c>
      <c r="F24" s="25">
        <v>2</v>
      </c>
      <c r="G24" s="25"/>
      <c r="H24" s="25"/>
      <c r="I24" s="25"/>
      <c r="J24" s="34"/>
      <c r="K24" s="34"/>
      <c r="L24" s="34"/>
      <c r="M24" s="34"/>
      <c r="N24" s="34"/>
      <c r="O24" s="34"/>
      <c r="P24" s="25"/>
      <c r="Q24" s="25"/>
    </row>
    <row r="25" spans="1:17" ht="18.75" customHeight="1">
      <c r="A25" s="22"/>
      <c r="B25" s="23" t="s">
        <v>69</v>
      </c>
      <c r="C25" s="26"/>
      <c r="D25" s="24"/>
      <c r="E25" s="25"/>
      <c r="F25" s="25"/>
      <c r="G25" s="25"/>
      <c r="H25" s="25"/>
      <c r="I25" s="25"/>
      <c r="J25" s="34"/>
      <c r="K25" s="34"/>
      <c r="L25" s="34"/>
      <c r="M25" s="34"/>
      <c r="N25" s="34"/>
      <c r="O25" s="34"/>
      <c r="P25" s="25"/>
      <c r="Q25" s="25"/>
    </row>
    <row r="26" spans="1:17" ht="26.25" customHeight="1">
      <c r="A26" s="5"/>
      <c r="B26" s="33" t="s">
        <v>70</v>
      </c>
      <c r="C26" s="34" t="s">
        <v>34</v>
      </c>
      <c r="D26" s="34" t="s">
        <v>34</v>
      </c>
      <c r="E26" s="25">
        <v>14</v>
      </c>
      <c r="F26" s="25">
        <v>11</v>
      </c>
      <c r="G26" s="25">
        <v>11</v>
      </c>
      <c r="H26" s="25">
        <v>4</v>
      </c>
      <c r="I26" s="25">
        <v>4</v>
      </c>
      <c r="J26" s="25">
        <v>5</v>
      </c>
      <c r="K26" s="25">
        <v>4</v>
      </c>
      <c r="L26" s="25">
        <v>3</v>
      </c>
      <c r="M26" s="25">
        <v>3</v>
      </c>
      <c r="N26" s="25">
        <v>3</v>
      </c>
      <c r="O26" s="25">
        <v>3</v>
      </c>
      <c r="P26" s="25">
        <v>4</v>
      </c>
      <c r="Q26" s="25">
        <f>SUM(E26:P26)</f>
        <v>69</v>
      </c>
    </row>
  </sheetData>
  <sheetProtection/>
  <mergeCells count="1">
    <mergeCell ref="A1:Q1"/>
  </mergeCell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/>
  <headerFooter scaleWithDoc="0"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pane ySplit="2" topLeftCell="A5" activePane="bottomLeft" state="frozen"/>
      <selection pane="bottomLeft" activeCell="M3" sqref="M3"/>
    </sheetView>
  </sheetViews>
  <sheetFormatPr defaultColWidth="9.00390625" defaultRowHeight="14.25"/>
  <cols>
    <col min="1" max="1" width="4.375" style="0" customWidth="1"/>
    <col min="2" max="2" width="15.25390625" style="0" customWidth="1"/>
    <col min="3" max="12" width="8.125" style="0" customWidth="1"/>
  </cols>
  <sheetData>
    <row r="1" spans="1:13" ht="60.7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40</v>
      </c>
      <c r="I2" s="5" t="s">
        <v>43</v>
      </c>
      <c r="J2" s="5" t="s">
        <v>44</v>
      </c>
      <c r="K2" s="5" t="s">
        <v>45</v>
      </c>
      <c r="L2" s="5" t="s">
        <v>8</v>
      </c>
      <c r="M2" s="5" t="s">
        <v>46</v>
      </c>
    </row>
    <row r="3" spans="1:13" s="1" customFormat="1" ht="47.25" customHeight="1">
      <c r="A3" s="4">
        <v>1</v>
      </c>
      <c r="B3" s="6" t="s">
        <v>72</v>
      </c>
      <c r="C3" s="7">
        <v>383</v>
      </c>
      <c r="D3" s="8">
        <v>370</v>
      </c>
      <c r="E3" s="9">
        <v>1</v>
      </c>
      <c r="F3" s="9">
        <v>2</v>
      </c>
      <c r="G3" s="9"/>
      <c r="H3" s="9">
        <v>1</v>
      </c>
      <c r="I3" s="9">
        <v>1</v>
      </c>
      <c r="J3" s="9"/>
      <c r="K3" s="9"/>
      <c r="L3" s="9"/>
      <c r="M3" s="9">
        <f aca="true" t="shared" si="0" ref="M3:M6">SUM(E3:L3)</f>
        <v>5</v>
      </c>
    </row>
    <row r="4" spans="1:13" s="1" customFormat="1" ht="45" customHeight="1">
      <c r="A4" s="4">
        <v>2</v>
      </c>
      <c r="B4" s="6" t="s">
        <v>73</v>
      </c>
      <c r="C4" s="7">
        <v>251</v>
      </c>
      <c r="D4" s="8">
        <v>232</v>
      </c>
      <c r="E4" s="9">
        <v>0</v>
      </c>
      <c r="F4" s="9">
        <v>1</v>
      </c>
      <c r="G4" s="9">
        <v>1</v>
      </c>
      <c r="H4" s="9"/>
      <c r="I4" s="9"/>
      <c r="J4" s="9">
        <v>1</v>
      </c>
      <c r="K4" s="9">
        <v>1</v>
      </c>
      <c r="L4" s="9">
        <v>1</v>
      </c>
      <c r="M4" s="9">
        <f t="shared" si="0"/>
        <v>5</v>
      </c>
    </row>
    <row r="5" spans="1:13" s="1" customFormat="1" ht="39" customHeight="1">
      <c r="A5" s="4">
        <v>3</v>
      </c>
      <c r="B5" s="6" t="s">
        <v>74</v>
      </c>
      <c r="C5" s="7">
        <v>267</v>
      </c>
      <c r="D5" s="8">
        <v>252</v>
      </c>
      <c r="E5" s="9">
        <v>1</v>
      </c>
      <c r="F5" s="9"/>
      <c r="G5" s="9"/>
      <c r="H5" s="9"/>
      <c r="I5" s="9"/>
      <c r="J5" s="9"/>
      <c r="K5" s="9">
        <v>2</v>
      </c>
      <c r="L5" s="9"/>
      <c r="M5" s="9">
        <f t="shared" si="0"/>
        <v>3</v>
      </c>
    </row>
    <row r="6" spans="1:13" ht="39" customHeight="1">
      <c r="A6" s="10"/>
      <c r="B6" s="8" t="s">
        <v>75</v>
      </c>
      <c r="C6" s="8">
        <f aca="true" t="shared" si="1" ref="C6:L6">SUM(C3:C5)</f>
        <v>901</v>
      </c>
      <c r="D6" s="8">
        <f t="shared" si="1"/>
        <v>854</v>
      </c>
      <c r="E6" s="8">
        <f t="shared" si="1"/>
        <v>2</v>
      </c>
      <c r="F6" s="8">
        <f t="shared" si="1"/>
        <v>3</v>
      </c>
      <c r="G6" s="8">
        <f t="shared" si="1"/>
        <v>1</v>
      </c>
      <c r="H6" s="8">
        <f t="shared" si="1"/>
        <v>1</v>
      </c>
      <c r="I6" s="8">
        <f t="shared" si="1"/>
        <v>1</v>
      </c>
      <c r="J6" s="8">
        <f t="shared" si="1"/>
        <v>1</v>
      </c>
      <c r="K6" s="8">
        <f t="shared" si="1"/>
        <v>3</v>
      </c>
      <c r="L6" s="8">
        <f t="shared" si="1"/>
        <v>1</v>
      </c>
      <c r="M6" s="8">
        <f t="shared" si="0"/>
        <v>13</v>
      </c>
    </row>
    <row r="7" spans="1:13" ht="29.25" customHeight="1">
      <c r="A7" s="11"/>
      <c r="B7" s="12" t="s">
        <v>76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69</v>
      </c>
    </row>
    <row r="8" spans="1:13" ht="30.75" customHeight="1">
      <c r="A8" s="11"/>
      <c r="B8" s="13" t="s">
        <v>77</v>
      </c>
      <c r="C8" s="14"/>
      <c r="D8" s="11"/>
      <c r="E8" s="11"/>
      <c r="F8" s="11"/>
      <c r="G8" s="11"/>
      <c r="H8" s="11"/>
      <c r="I8" s="11"/>
      <c r="J8" s="11"/>
      <c r="K8" s="11"/>
      <c r="L8" s="11"/>
      <c r="M8" s="11">
        <v>206</v>
      </c>
    </row>
    <row r="9" spans="1:13" ht="33.75" customHeight="1">
      <c r="A9" s="15" t="s">
        <v>78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8">
        <f>SUM(M6:M8)</f>
        <v>288</v>
      </c>
    </row>
    <row r="10" spans="1:13" s="2" customFormat="1" ht="23.25" customHeight="1">
      <c r="A10" s="17" t="s">
        <v>79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="2" customFormat="1" ht="23.25" customHeight="1">
      <c r="A11" s="2" t="s">
        <v>80</v>
      </c>
    </row>
    <row r="12" s="2" customFormat="1" ht="23.25" customHeight="1">
      <c r="A12" s="2" t="s">
        <v>81</v>
      </c>
    </row>
    <row r="13" s="2" customFormat="1" ht="23.25" customHeight="1">
      <c r="A13" s="2" t="s">
        <v>82</v>
      </c>
    </row>
  </sheetData>
  <sheetProtection/>
  <mergeCells count="7">
    <mergeCell ref="A1:M1"/>
    <mergeCell ref="B8:C8"/>
    <mergeCell ref="A9:B9"/>
    <mergeCell ref="A10:M10"/>
    <mergeCell ref="A11:M11"/>
    <mergeCell ref="A12:M12"/>
    <mergeCell ref="A13:M13"/>
  </mergeCells>
  <printOptions horizontalCentered="1"/>
  <pageMargins left="0.15694444444444444" right="0.15694444444444444" top="0.39305555555555555" bottom="0.39305555555555555" header="0.5111111111111111" footer="0.5111111111111111"/>
  <pageSetup orientation="landscape" paperSize="9"/>
  <headerFooter scaleWithDoc="0"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2015-08-30T13:52:16Z</cp:lastPrinted>
  <dcterms:created xsi:type="dcterms:W3CDTF">2011-09-15T01:17:54Z</dcterms:created>
  <dcterms:modified xsi:type="dcterms:W3CDTF">2015-09-02T12:35:29Z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