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70" windowHeight="9930" activeTab="0"/>
  </bookViews>
  <sheets>
    <sheet name="sheet1" sheetId="1" r:id="rId1"/>
  </sheets>
  <definedNames/>
  <calcPr fullCalcOnLoad="1"/>
</workbook>
</file>

<file path=xl/sharedStrings.xml><?xml version="1.0" encoding="utf-8"?>
<sst xmlns="http://schemas.openxmlformats.org/spreadsheetml/2006/main" count="600" uniqueCount="338">
  <si>
    <t>面试成绩加权（30%）</t>
  </si>
  <si>
    <t>笔试成绩加权（70%）</t>
  </si>
  <si>
    <t>总成绩</t>
  </si>
  <si>
    <t>序号</t>
  </si>
  <si>
    <t>姓名</t>
  </si>
  <si>
    <t>准考证号</t>
  </si>
  <si>
    <t>报考职位</t>
  </si>
  <si>
    <t>笔试　　成绩</t>
  </si>
  <si>
    <t>面试　　成绩</t>
  </si>
  <si>
    <t>名次</t>
  </si>
  <si>
    <t>备注</t>
  </si>
  <si>
    <t>李召福</t>
  </si>
  <si>
    <t>63011704509</t>
  </si>
  <si>
    <t>特岗教师海东市互助县初中地理2名</t>
  </si>
  <si>
    <t/>
  </si>
  <si>
    <t>陈杰</t>
  </si>
  <si>
    <t>63011704503</t>
  </si>
  <si>
    <t>马晓萍</t>
  </si>
  <si>
    <t>63011705510</t>
  </si>
  <si>
    <t>武学东</t>
  </si>
  <si>
    <t>63011704513</t>
  </si>
  <si>
    <t>祁兰</t>
  </si>
  <si>
    <t>63011704518</t>
  </si>
  <si>
    <t>车淑菁</t>
  </si>
  <si>
    <t>63011505318</t>
  </si>
  <si>
    <t>特岗教师海东市互助县初中化学2名</t>
  </si>
  <si>
    <t>喇有萍</t>
  </si>
  <si>
    <t>63011504226</t>
  </si>
  <si>
    <t>石大英</t>
  </si>
  <si>
    <t>63011505322</t>
  </si>
  <si>
    <t>郭彩萍</t>
  </si>
  <si>
    <t>63011504222</t>
  </si>
  <si>
    <t>东良正</t>
  </si>
  <si>
    <t>63011504205</t>
  </si>
  <si>
    <t>李生鑫</t>
  </si>
  <si>
    <t>63011804610</t>
  </si>
  <si>
    <t>特岗教师海东市互助县初中历史2名</t>
  </si>
  <si>
    <t>何青庆</t>
  </si>
  <si>
    <t>63011804612</t>
  </si>
  <si>
    <t>张成婷</t>
  </si>
  <si>
    <t>63011805521</t>
  </si>
  <si>
    <t>王海宁</t>
  </si>
  <si>
    <t>63011805516</t>
  </si>
  <si>
    <t>刘建兴</t>
  </si>
  <si>
    <t>63011804601</t>
  </si>
  <si>
    <t>王萧敏</t>
  </si>
  <si>
    <t>63012104912</t>
  </si>
  <si>
    <t>特岗教师海东市互助县初中美术3名</t>
  </si>
  <si>
    <t>周琳璐</t>
  </si>
  <si>
    <t>63012104924</t>
  </si>
  <si>
    <t>鲁哇玛</t>
  </si>
  <si>
    <t>63012104925</t>
  </si>
  <si>
    <t>进入体检</t>
  </si>
  <si>
    <t>樊升</t>
  </si>
  <si>
    <t>63012104911</t>
  </si>
  <si>
    <t>常建伟</t>
  </si>
  <si>
    <t>63012104914</t>
  </si>
  <si>
    <t>吕钰</t>
  </si>
  <si>
    <t>63012104915</t>
  </si>
  <si>
    <t>索南多杰</t>
  </si>
  <si>
    <t>63012104919</t>
  </si>
  <si>
    <t>江乐东驻</t>
  </si>
  <si>
    <t>63012104910</t>
  </si>
  <si>
    <t>陈小林</t>
  </si>
  <si>
    <t>63011605422</t>
  </si>
  <si>
    <t>特岗教师海东市互助县初中生物2名</t>
  </si>
  <si>
    <t>李秀青</t>
  </si>
  <si>
    <t>63011604317</t>
  </si>
  <si>
    <t>高秀梅</t>
  </si>
  <si>
    <t>63011605417</t>
  </si>
  <si>
    <t>马文凯</t>
  </si>
  <si>
    <t>63011604418</t>
  </si>
  <si>
    <t>申鑫</t>
  </si>
  <si>
    <t>63011205407</t>
  </si>
  <si>
    <t>特岗教师海东市互助县初中数学3名</t>
  </si>
  <si>
    <t>马洪昌</t>
  </si>
  <si>
    <t>63011203501</t>
  </si>
  <si>
    <t>王萍</t>
  </si>
  <si>
    <t>63011203826</t>
  </si>
  <si>
    <t>李延龙</t>
  </si>
  <si>
    <t>63011205402</t>
  </si>
  <si>
    <t>洪芳</t>
  </si>
  <si>
    <t>63011203708</t>
  </si>
  <si>
    <t>刘海庆</t>
  </si>
  <si>
    <t>63011203729</t>
  </si>
  <si>
    <t>孙亭德</t>
  </si>
  <si>
    <t>63011203507</t>
  </si>
  <si>
    <t>祝彩云</t>
  </si>
  <si>
    <t>63011203724</t>
  </si>
  <si>
    <t>王克芳</t>
  </si>
  <si>
    <t>63011203829</t>
  </si>
  <si>
    <t>马学林</t>
  </si>
  <si>
    <t>63011905129</t>
  </si>
  <si>
    <t>特岗教师海东市互助县初中体育3名</t>
  </si>
  <si>
    <t>韩玉贤</t>
  </si>
  <si>
    <t>63011905126</t>
  </si>
  <si>
    <t>马迎贤</t>
  </si>
  <si>
    <t>63011905117</t>
  </si>
  <si>
    <t>思积德</t>
  </si>
  <si>
    <t>63011905120</t>
  </si>
  <si>
    <t>常生梁</t>
  </si>
  <si>
    <t>63011905122</t>
  </si>
  <si>
    <t>王生姐</t>
  </si>
  <si>
    <t>63011905121</t>
  </si>
  <si>
    <t>程琼</t>
  </si>
  <si>
    <t>63011905116</t>
  </si>
  <si>
    <t>李彦彪</t>
  </si>
  <si>
    <t>63011405027</t>
  </si>
  <si>
    <t>特岗教师海东市互助县初中物理2名</t>
  </si>
  <si>
    <t>曹成林</t>
  </si>
  <si>
    <t>63011404109</t>
  </si>
  <si>
    <t>刘永来</t>
  </si>
  <si>
    <t>63011404102</t>
  </si>
  <si>
    <t>赵秀娟</t>
  </si>
  <si>
    <t>63011405020</t>
  </si>
  <si>
    <t>李文贺</t>
  </si>
  <si>
    <t>63011404105</t>
  </si>
  <si>
    <t>闫碧霄</t>
  </si>
  <si>
    <t>63012005621</t>
  </si>
  <si>
    <t>特岗教师海东市互助县初中音乐3名</t>
  </si>
  <si>
    <t>针钰</t>
  </si>
  <si>
    <t>63012005617</t>
  </si>
  <si>
    <t>曹兴</t>
  </si>
  <si>
    <t>63012005619</t>
  </si>
  <si>
    <t>秦啟妍</t>
  </si>
  <si>
    <t>63012005624</t>
  </si>
  <si>
    <t>马红玲</t>
  </si>
  <si>
    <t>63012005623</t>
  </si>
  <si>
    <t>沈慧子</t>
  </si>
  <si>
    <t>63012005627</t>
  </si>
  <si>
    <t>乔玉萍</t>
  </si>
  <si>
    <t>63012005622</t>
  </si>
  <si>
    <t>陈新华</t>
  </si>
  <si>
    <t>63011303907</t>
  </si>
  <si>
    <t>特岗教师海东市互助县初中英语3名</t>
  </si>
  <si>
    <t>韩文兴</t>
  </si>
  <si>
    <t>63011303924</t>
  </si>
  <si>
    <t>刘发桂</t>
  </si>
  <si>
    <t>63011304007</t>
  </si>
  <si>
    <t>刘稼珺</t>
  </si>
  <si>
    <t>63011304014</t>
  </si>
  <si>
    <t>张居兰</t>
  </si>
  <si>
    <t>63011304030</t>
  </si>
  <si>
    <t>王芝敏</t>
  </si>
  <si>
    <t>63011303913</t>
  </si>
  <si>
    <t>汪占秀</t>
  </si>
  <si>
    <t>63011303918</t>
  </si>
  <si>
    <t>贺亚利</t>
  </si>
  <si>
    <t>63011305605</t>
  </si>
  <si>
    <t>王玉萍</t>
  </si>
  <si>
    <t>63011103409</t>
  </si>
  <si>
    <t>特岗教师海东市互助县初中语文3名</t>
  </si>
  <si>
    <t>李慧兰</t>
  </si>
  <si>
    <t>63011103427</t>
  </si>
  <si>
    <t>张青芳</t>
  </si>
  <si>
    <t>63011103414</t>
  </si>
  <si>
    <t>穆成英</t>
  </si>
  <si>
    <t>63011103205</t>
  </si>
  <si>
    <t>杨桂兰</t>
  </si>
  <si>
    <t>63011103209</t>
  </si>
  <si>
    <t>周晓芸</t>
  </si>
  <si>
    <t>63011103428</t>
  </si>
  <si>
    <t>王可兰</t>
  </si>
  <si>
    <t>63011103324</t>
  </si>
  <si>
    <t>蔡嘉玉</t>
  </si>
  <si>
    <t>63011003130</t>
  </si>
  <si>
    <t>特岗教师海东市互助县初中政治2名</t>
  </si>
  <si>
    <t>袁守忠</t>
  </si>
  <si>
    <t>63011003023</t>
  </si>
  <si>
    <t>张会敏</t>
  </si>
  <si>
    <t>63011003010</t>
  </si>
  <si>
    <t>袁发睿</t>
  </si>
  <si>
    <t>63011003001</t>
  </si>
  <si>
    <t>祁永玺</t>
  </si>
  <si>
    <t>63011003012</t>
  </si>
  <si>
    <t>汪伟</t>
  </si>
  <si>
    <t>63011705502</t>
  </si>
  <si>
    <t>特岗教师海东市循化县初中地理1名</t>
  </si>
  <si>
    <t>冶坚</t>
  </si>
  <si>
    <t>63011704507</t>
  </si>
  <si>
    <t>童秀珍</t>
  </si>
  <si>
    <t>63011705515</t>
  </si>
  <si>
    <t>卓玛吉</t>
  </si>
  <si>
    <t>63011203805</t>
  </si>
  <si>
    <t>特岗教师海东市循化县初中数学(藏汉双语)1名</t>
  </si>
  <si>
    <t>完玛措</t>
  </si>
  <si>
    <t>63011203711</t>
  </si>
  <si>
    <t>冶湖明</t>
  </si>
  <si>
    <t>63011203513</t>
  </si>
  <si>
    <t>特岗教师海东市循化县初中数学1名</t>
  </si>
  <si>
    <t>桑杰当智</t>
  </si>
  <si>
    <t>63011203609</t>
  </si>
  <si>
    <t>王艳艳</t>
  </si>
  <si>
    <t>63011203808</t>
  </si>
  <si>
    <t>班玛多结</t>
  </si>
  <si>
    <t>63011103220</t>
  </si>
  <si>
    <t>特岗教师海东市循化县初中语文(藏汉双语)1名</t>
  </si>
  <si>
    <t>才旦</t>
  </si>
  <si>
    <t>63011103424</t>
  </si>
  <si>
    <t>万多姐什吉</t>
  </si>
  <si>
    <t>63011103417</t>
  </si>
  <si>
    <t>特岗教师海东市循化县初中语文1名</t>
  </si>
  <si>
    <t>马小兰</t>
  </si>
  <si>
    <t>63011103227</t>
  </si>
  <si>
    <t>胡菁</t>
  </si>
  <si>
    <t>63011003002</t>
  </si>
  <si>
    <t>特岗教师海东市循化县初中政治1名</t>
  </si>
  <si>
    <t>密祥成</t>
  </si>
  <si>
    <t>63011003118</t>
  </si>
  <si>
    <t>王俊萍</t>
  </si>
  <si>
    <t>63011003029</t>
  </si>
  <si>
    <t>华泽先</t>
  </si>
  <si>
    <t>63010902907</t>
  </si>
  <si>
    <t>特岗教师海东市循化县小学藏语文2名</t>
  </si>
  <si>
    <t>卡布加</t>
  </si>
  <si>
    <t>63010904730</t>
  </si>
  <si>
    <t>羊壮</t>
  </si>
  <si>
    <t>63010902904</t>
  </si>
  <si>
    <t>土旦</t>
  </si>
  <si>
    <t>63010902909</t>
  </si>
  <si>
    <t>李毛措</t>
  </si>
  <si>
    <t>63010902903</t>
  </si>
  <si>
    <t>娘毛友</t>
  </si>
  <si>
    <t>63010902911</t>
  </si>
  <si>
    <t>才项仁增</t>
  </si>
  <si>
    <t>63010805220</t>
  </si>
  <si>
    <t>特岗教师海东市循化县小学科学2名</t>
  </si>
  <si>
    <t>刘统莲</t>
  </si>
  <si>
    <t>63010805226</t>
  </si>
  <si>
    <t>张占栋</t>
  </si>
  <si>
    <t>63010805218</t>
  </si>
  <si>
    <t>张帆</t>
  </si>
  <si>
    <t>63010805217</t>
  </si>
  <si>
    <t>蒋运红</t>
  </si>
  <si>
    <t>63010805219</t>
  </si>
  <si>
    <t>马如月</t>
  </si>
  <si>
    <t>63010705213</t>
  </si>
  <si>
    <t>特岗教师海东市循化县小学美术2名</t>
  </si>
  <si>
    <t>韩晓艳</t>
  </si>
  <si>
    <t>63010702818</t>
  </si>
  <si>
    <t>牛抓西拉毛</t>
  </si>
  <si>
    <t>63010702825</t>
  </si>
  <si>
    <t>夏吾当增</t>
  </si>
  <si>
    <t>63010705201</t>
  </si>
  <si>
    <t>杨增卓玛</t>
  </si>
  <si>
    <t>63010702829</t>
  </si>
  <si>
    <t>完玛加</t>
  </si>
  <si>
    <t>63010301329</t>
  </si>
  <si>
    <t>特岗教师海东市循化县小学数学(藏汉双语)2名</t>
  </si>
  <si>
    <t>多杰才让</t>
  </si>
  <si>
    <t>63010301222</t>
  </si>
  <si>
    <t>斗尕措</t>
  </si>
  <si>
    <t>63010301210</t>
  </si>
  <si>
    <t>达哇扎西</t>
  </si>
  <si>
    <t>63010304901</t>
  </si>
  <si>
    <t>马雯</t>
  </si>
  <si>
    <t>63010304905</t>
  </si>
  <si>
    <t>特岗教师海东市循化县小学数学3名</t>
  </si>
  <si>
    <t>冶桂萍</t>
  </si>
  <si>
    <t>63010301815</t>
  </si>
  <si>
    <t>马海鹏</t>
  </si>
  <si>
    <t>63010301602</t>
  </si>
  <si>
    <t>马秀娟</t>
  </si>
  <si>
    <t>63010301803</t>
  </si>
  <si>
    <t>冶成军</t>
  </si>
  <si>
    <t>63010301610</t>
  </si>
  <si>
    <t>张志雄</t>
  </si>
  <si>
    <t>63010301521</t>
  </si>
  <si>
    <t>王振顺</t>
  </si>
  <si>
    <t>63010301829</t>
  </si>
  <si>
    <t>罗海燕</t>
  </si>
  <si>
    <t>63010301714</t>
  </si>
  <si>
    <t>金香莲</t>
  </si>
  <si>
    <t>63010104720</t>
  </si>
  <si>
    <t>特岗教师海东市循化县小学思品3名</t>
  </si>
  <si>
    <t>李娜</t>
  </si>
  <si>
    <t>63010104722</t>
  </si>
  <si>
    <t>张文婷</t>
  </si>
  <si>
    <t>63010104724</t>
  </si>
  <si>
    <t>杜生旦</t>
  </si>
  <si>
    <t>63010104707</t>
  </si>
  <si>
    <t>刘秀葵</t>
  </si>
  <si>
    <t>63010104725</t>
  </si>
  <si>
    <t>乔全玉</t>
  </si>
  <si>
    <t>63010104702</t>
  </si>
  <si>
    <t>孔德美</t>
  </si>
  <si>
    <t>63010104714</t>
  </si>
  <si>
    <t>马奎</t>
  </si>
  <si>
    <t>63010502614</t>
  </si>
  <si>
    <t>特岗教师海东市循化县小学体育1名</t>
  </si>
  <si>
    <t>德改</t>
  </si>
  <si>
    <t>63010502608</t>
  </si>
  <si>
    <t>旦去乎加</t>
  </si>
  <si>
    <t>63010602722</t>
  </si>
  <si>
    <t>特岗教师海东市循化县小学音乐2名</t>
  </si>
  <si>
    <t>普华才让</t>
  </si>
  <si>
    <t>63010602726</t>
  </si>
  <si>
    <t>格旦当知</t>
  </si>
  <si>
    <t>63010602715</t>
  </si>
  <si>
    <t>艾智措</t>
  </si>
  <si>
    <t>63010602727</t>
  </si>
  <si>
    <t>才项尖措</t>
  </si>
  <si>
    <t>63010602713</t>
  </si>
  <si>
    <t>高婷</t>
  </si>
  <si>
    <t>63010402129</t>
  </si>
  <si>
    <t>特岗教师海东市循化县小学英语2名</t>
  </si>
  <si>
    <t>马晓花</t>
  </si>
  <si>
    <t>63010402211</t>
  </si>
  <si>
    <t>赵瑞娟</t>
  </si>
  <si>
    <t>63010402104</t>
  </si>
  <si>
    <t>马晓琴</t>
  </si>
  <si>
    <t>63010402118</t>
  </si>
  <si>
    <t>马强</t>
  </si>
  <si>
    <t>63010402517</t>
  </si>
  <si>
    <t>拉毛加</t>
  </si>
  <si>
    <t>63010200913</t>
  </si>
  <si>
    <t>特岗教师海东市循化县小学语文(藏汉双语)2名</t>
  </si>
  <si>
    <t>措毛</t>
  </si>
  <si>
    <t>63010201029</t>
  </si>
  <si>
    <t>拉毛才让</t>
  </si>
  <si>
    <t>63010200516</t>
  </si>
  <si>
    <t>韩芳</t>
  </si>
  <si>
    <t>63010200917</t>
  </si>
  <si>
    <t>特岗教师海东市循化县小学语文3名</t>
  </si>
  <si>
    <t>韩艳</t>
  </si>
  <si>
    <t>63010201116</t>
  </si>
  <si>
    <t>刘晓萍</t>
  </si>
  <si>
    <t>63010200803</t>
  </si>
  <si>
    <t>闹日卓玛</t>
  </si>
  <si>
    <t>63010200907</t>
  </si>
  <si>
    <t>韩玉兰</t>
  </si>
  <si>
    <t>63010200809</t>
  </si>
  <si>
    <t>63010201005</t>
  </si>
  <si>
    <t>群措玛</t>
  </si>
  <si>
    <t>63010204802</t>
  </si>
  <si>
    <t>体检时间</t>
  </si>
  <si>
    <t>进入体检</t>
  </si>
  <si>
    <t>2015年青海省农牧区义务教育阶段学校面向社会公开招聘特设岗位教师海东市招聘岗位面试成绩及总成绩表</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</si>
</sst>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Red]\(0.00\)"/>
    <numFmt numFmtId="186" formatCode="mmm/yyyy"/>
    <numFmt numFmtId="187" formatCode="&quot;Yes&quot;;&quot;Yes&quot;;&quot;No&quot;"/>
    <numFmt numFmtId="188" formatCode="&quot;True&quot;;&quot;True&quot;;&quot;False&quot;"/>
    <numFmt numFmtId="189" formatCode="&quot;On&quot;;&quot;On&quot;;&quot;Off&quot;"/>
    <numFmt numFmtId="190" formatCode="[$€-2]\ #,##0.00_);[Red]\([$€-2]\ #,##0.00\)"/>
  </numFmts>
  <fonts count="25">
    <font>
      <sz val="10"/>
      <name val="Arial"/>
      <family val="2"/>
    </font>
    <font>
      <sz val="12"/>
      <name val="宋体"/>
      <family val="0"/>
    </font>
    <font>
      <b/>
      <sz val="10"/>
      <name val="Arial"/>
      <family val="2"/>
    </font>
    <font>
      <sz val="11"/>
      <color indexed="9"/>
      <name val="宋体"/>
      <family val="0"/>
    </font>
    <font>
      <b/>
      <sz val="15"/>
      <color indexed="56"/>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52"/>
      <name val="宋体"/>
      <family val="0"/>
    </font>
    <font>
      <sz val="11"/>
      <color indexed="60"/>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b/>
      <sz val="11"/>
      <color indexed="56"/>
      <name val="宋体"/>
      <family val="0"/>
    </font>
    <font>
      <b/>
      <sz val="11"/>
      <color indexed="9"/>
      <name val="宋体"/>
      <family val="0"/>
    </font>
    <font>
      <i/>
      <sz val="11"/>
      <color indexed="23"/>
      <name val="宋体"/>
      <family val="0"/>
    </font>
    <font>
      <sz val="11"/>
      <color indexed="10"/>
      <name val="宋体"/>
      <family val="0"/>
    </font>
    <font>
      <sz val="11"/>
      <color indexed="20"/>
      <name val="宋体"/>
      <family val="0"/>
    </font>
    <font>
      <sz val="9"/>
      <name val="宋体"/>
      <family val="0"/>
    </font>
    <font>
      <b/>
      <sz val="10"/>
      <name val="宋体"/>
      <family val="0"/>
    </font>
    <font>
      <sz val="10"/>
      <name val="宋体"/>
      <family val="0"/>
    </font>
    <font>
      <sz val="8"/>
      <name val="Arial"/>
      <family val="2"/>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9" fillId="3" borderId="0" applyNumberFormat="0" applyBorder="0" applyAlignment="0" applyProtection="0"/>
    <xf numFmtId="0" fontId="11" fillId="4" borderId="0" applyNumberFormat="0" applyBorder="0" applyAlignment="0" applyProtection="0"/>
    <xf numFmtId="0" fontId="14" fillId="0" borderId="4" applyNumberFormat="0" applyFill="0" applyAlignment="0" applyProtection="0"/>
    <xf numFmtId="182" fontId="2" fillId="0" borderId="0" applyFont="0" applyFill="0" applyBorder="0" applyAlignment="0" applyProtection="0"/>
    <xf numFmtId="180" fontId="2" fillId="0" borderId="0" applyFont="0" applyFill="0" applyBorder="0" applyAlignment="0" applyProtection="0"/>
    <xf numFmtId="0" fontId="12"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0" borderId="7" applyNumberFormat="0" applyFill="0" applyAlignment="0" applyProtection="0"/>
    <xf numFmtId="183" fontId="2" fillId="0" borderId="0" applyFont="0" applyFill="0" applyBorder="0" applyAlignment="0" applyProtection="0"/>
    <xf numFmtId="181" fontId="2"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0"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1">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21" fillId="0" borderId="10" xfId="0" applyNumberFormat="1" applyFont="1" applyFill="1" applyBorder="1" applyAlignment="1">
      <alignment horizontal="center" vertical="center" shrinkToFit="1"/>
    </xf>
    <xf numFmtId="0" fontId="21" fillId="0" borderId="10" xfId="0" applyNumberFormat="1" applyFont="1" applyFill="1" applyBorder="1" applyAlignment="1">
      <alignment horizontal="center" vertical="center" wrapText="1"/>
    </xf>
    <xf numFmtId="184" fontId="21" fillId="0" borderId="10" xfId="0" applyNumberFormat="1" applyFont="1" applyFill="1" applyBorder="1" applyAlignment="1">
      <alignment horizontal="center" vertical="center" wrapText="1"/>
    </xf>
    <xf numFmtId="0" fontId="22" fillId="0" borderId="10" xfId="0" applyNumberFormat="1" applyFont="1" applyBorder="1" applyAlignment="1">
      <alignment/>
    </xf>
    <xf numFmtId="49" fontId="22" fillId="0" borderId="10" xfId="0" applyNumberFormat="1" applyFont="1" applyBorder="1" applyAlignment="1">
      <alignment/>
    </xf>
    <xf numFmtId="185" fontId="21" fillId="0" borderId="10" xfId="0" applyNumberFormat="1" applyFont="1" applyFill="1" applyBorder="1" applyAlignment="1">
      <alignment horizontal="center" vertical="center" wrapText="1"/>
    </xf>
    <xf numFmtId="185" fontId="22" fillId="0" borderId="10" xfId="0" applyNumberFormat="1" applyFont="1" applyBorder="1" applyAlignment="1">
      <alignment/>
    </xf>
    <xf numFmtId="185" fontId="0" fillId="0" borderId="0" xfId="0" applyNumberFormat="1" applyAlignment="1">
      <alignment/>
    </xf>
    <xf numFmtId="185"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3" fillId="0" borderId="0" xfId="0" applyNumberFormat="1" applyFont="1" applyAlignment="1">
      <alignment/>
    </xf>
    <xf numFmtId="185" fontId="22" fillId="0" borderId="10" xfId="0" applyNumberFormat="1" applyFont="1" applyBorder="1" applyAlignment="1">
      <alignment horizontal="center" vertical="center" wrapText="1"/>
    </xf>
    <xf numFmtId="49" fontId="22" fillId="0" borderId="10" xfId="0" applyNumberFormat="1" applyFont="1" applyBorder="1" applyAlignment="1">
      <alignment horizontal="center"/>
    </xf>
    <xf numFmtId="0" fontId="22" fillId="0" borderId="10" xfId="0" applyNumberFormat="1" applyFont="1" applyBorder="1" applyAlignment="1">
      <alignment horizontal="center"/>
    </xf>
    <xf numFmtId="0" fontId="21" fillId="0" borderId="10" xfId="0" applyFont="1" applyBorder="1" applyAlignment="1">
      <alignment horizontal="center" vertical="center" wrapText="1"/>
    </xf>
    <xf numFmtId="31" fontId="22" fillId="0" borderId="10" xfId="0" applyNumberFormat="1" applyFont="1" applyBorder="1" applyAlignment="1">
      <alignment/>
    </xf>
    <xf numFmtId="49" fontId="0" fillId="0" borderId="0" xfId="0" applyNumberFormat="1" applyAlignment="1">
      <alignment horizontal="center"/>
    </xf>
    <xf numFmtId="0" fontId="24"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9"/>
  <sheetViews>
    <sheetView tabSelected="1" workbookViewId="0" topLeftCell="A1">
      <selection activeCell="I5" sqref="I5"/>
    </sheetView>
  </sheetViews>
  <sheetFormatPr defaultColWidth="9.140625" defaultRowHeight="12.75"/>
  <cols>
    <col min="1" max="1" width="4.8515625" style="1" customWidth="1"/>
    <col min="2" max="2" width="11.28125" style="19" customWidth="1"/>
    <col min="3" max="3" width="13.421875" style="2" customWidth="1"/>
    <col min="4" max="4" width="41.28125" style="13" customWidth="1"/>
    <col min="5" max="5" width="8.7109375" style="2" customWidth="1"/>
    <col min="6" max="6" width="8.421875" style="10" customWidth="1"/>
    <col min="7" max="7" width="7.421875" style="2" customWidth="1"/>
    <col min="8" max="8" width="9.28125" style="10" customWidth="1"/>
    <col min="9" max="9" width="8.57421875" style="10" customWidth="1"/>
    <col min="10" max="10" width="5.7109375" style="19" customWidth="1"/>
    <col min="11" max="11" width="10.140625" style="19" customWidth="1"/>
    <col min="12" max="12" width="14.7109375" style="0" customWidth="1"/>
  </cols>
  <sheetData>
    <row r="1" spans="1:12" ht="34.5" customHeight="1">
      <c r="A1" s="20" t="s">
        <v>337</v>
      </c>
      <c r="B1" s="20"/>
      <c r="C1" s="20"/>
      <c r="D1" s="20"/>
      <c r="E1" s="20"/>
      <c r="F1" s="20"/>
      <c r="G1" s="20"/>
      <c r="H1" s="20"/>
      <c r="I1" s="20"/>
      <c r="J1" s="20"/>
      <c r="K1" s="20"/>
      <c r="L1" s="20"/>
    </row>
    <row r="2" spans="1:12" ht="42.75" customHeight="1">
      <c r="A2" s="3" t="s">
        <v>3</v>
      </c>
      <c r="B2" s="3" t="s">
        <v>4</v>
      </c>
      <c r="C2" s="3" t="s">
        <v>5</v>
      </c>
      <c r="D2" s="3" t="s">
        <v>6</v>
      </c>
      <c r="E2" s="4" t="s">
        <v>7</v>
      </c>
      <c r="F2" s="8" t="s">
        <v>1</v>
      </c>
      <c r="G2" s="5" t="s">
        <v>8</v>
      </c>
      <c r="H2" s="8" t="s">
        <v>0</v>
      </c>
      <c r="I2" s="11" t="s">
        <v>2</v>
      </c>
      <c r="J2" s="12" t="s">
        <v>9</v>
      </c>
      <c r="K2" s="12" t="s">
        <v>10</v>
      </c>
      <c r="L2" s="17" t="s">
        <v>335</v>
      </c>
    </row>
    <row r="3" spans="1:12" ht="19.5" customHeight="1">
      <c r="A3" s="6">
        <v>1</v>
      </c>
      <c r="B3" s="15" t="s">
        <v>34</v>
      </c>
      <c r="C3" s="7" t="s">
        <v>35</v>
      </c>
      <c r="D3" s="7" t="s">
        <v>36</v>
      </c>
      <c r="E3" s="6">
        <v>82.64</v>
      </c>
      <c r="F3" s="9">
        <f aca="true" t="shared" si="0" ref="F3:F66">E3*70%</f>
        <v>57.848</v>
      </c>
      <c r="G3" s="6">
        <v>80.6</v>
      </c>
      <c r="H3" s="9">
        <f>G3*30%</f>
        <v>24.179999999999996</v>
      </c>
      <c r="I3" s="9">
        <v>82.028</v>
      </c>
      <c r="J3" s="16">
        <v>1</v>
      </c>
      <c r="K3" s="15" t="s">
        <v>336</v>
      </c>
      <c r="L3" s="18">
        <v>42237</v>
      </c>
    </row>
    <row r="4" spans="1:12" ht="19.5" customHeight="1">
      <c r="A4" s="6">
        <v>2</v>
      </c>
      <c r="B4" s="15" t="s">
        <v>37</v>
      </c>
      <c r="C4" s="7" t="s">
        <v>38</v>
      </c>
      <c r="D4" s="7" t="s">
        <v>36</v>
      </c>
      <c r="E4" s="6">
        <v>78.8</v>
      </c>
      <c r="F4" s="9">
        <f t="shared" si="0"/>
        <v>55.16</v>
      </c>
      <c r="G4" s="6">
        <v>83.96</v>
      </c>
      <c r="H4" s="9">
        <f>G4*30%</f>
        <v>25.188</v>
      </c>
      <c r="I4" s="9">
        <v>80.348</v>
      </c>
      <c r="J4" s="16">
        <v>2</v>
      </c>
      <c r="K4" s="15" t="s">
        <v>336</v>
      </c>
      <c r="L4" s="18">
        <v>42237</v>
      </c>
    </row>
    <row r="5" spans="1:12" ht="19.5" customHeight="1">
      <c r="A5" s="6">
        <v>3</v>
      </c>
      <c r="B5" s="15" t="s">
        <v>39</v>
      </c>
      <c r="C5" s="7" t="s">
        <v>40</v>
      </c>
      <c r="D5" s="7" t="s">
        <v>36</v>
      </c>
      <c r="E5" s="6">
        <v>73.32</v>
      </c>
      <c r="F5" s="9">
        <f t="shared" si="0"/>
        <v>51.32399999999999</v>
      </c>
      <c r="G5" s="6">
        <v>79.6</v>
      </c>
      <c r="H5" s="9">
        <f>G5*30%</f>
        <v>23.88</v>
      </c>
      <c r="I5" s="9">
        <v>75.204</v>
      </c>
      <c r="J5" s="16">
        <v>3</v>
      </c>
      <c r="K5" s="15" t="s">
        <v>14</v>
      </c>
      <c r="L5" s="18"/>
    </row>
    <row r="6" spans="1:12" ht="19.5" customHeight="1">
      <c r="A6" s="6">
        <v>4</v>
      </c>
      <c r="B6" s="15" t="s">
        <v>41</v>
      </c>
      <c r="C6" s="7" t="s">
        <v>42</v>
      </c>
      <c r="D6" s="7" t="s">
        <v>36</v>
      </c>
      <c r="E6" s="6">
        <v>66.72</v>
      </c>
      <c r="F6" s="9">
        <f t="shared" si="0"/>
        <v>46.70399999999999</v>
      </c>
      <c r="G6" s="6">
        <v>76.2</v>
      </c>
      <c r="H6" s="9">
        <f>G6*30%</f>
        <v>22.86</v>
      </c>
      <c r="I6" s="9">
        <v>69.564</v>
      </c>
      <c r="J6" s="16">
        <v>4</v>
      </c>
      <c r="K6" s="15" t="s">
        <v>14</v>
      </c>
      <c r="L6" s="18"/>
    </row>
    <row r="7" spans="1:12" ht="19.5" customHeight="1">
      <c r="A7" s="6">
        <v>5</v>
      </c>
      <c r="B7" s="15" t="s">
        <v>43</v>
      </c>
      <c r="C7" s="7" t="s">
        <v>44</v>
      </c>
      <c r="D7" s="7" t="s">
        <v>36</v>
      </c>
      <c r="E7" s="6">
        <v>81.88</v>
      </c>
      <c r="F7" s="9">
        <f t="shared" si="0"/>
        <v>57.315999999999995</v>
      </c>
      <c r="G7" s="6"/>
      <c r="H7" s="9"/>
      <c r="I7" s="9">
        <v>57.316</v>
      </c>
      <c r="J7" s="16">
        <v>5</v>
      </c>
      <c r="K7" s="15" t="s">
        <v>14</v>
      </c>
      <c r="L7" s="18"/>
    </row>
    <row r="8" spans="1:12" ht="19.5" customHeight="1">
      <c r="A8" s="6">
        <v>6</v>
      </c>
      <c r="B8" s="15" t="s">
        <v>45</v>
      </c>
      <c r="C8" s="7" t="s">
        <v>46</v>
      </c>
      <c r="D8" s="7" t="s">
        <v>47</v>
      </c>
      <c r="E8" s="6">
        <v>59.56</v>
      </c>
      <c r="F8" s="9">
        <f t="shared" si="0"/>
        <v>41.692</v>
      </c>
      <c r="G8" s="6">
        <v>84.2</v>
      </c>
      <c r="H8" s="9">
        <f>G8*30%</f>
        <v>25.26</v>
      </c>
      <c r="I8" s="9">
        <v>66.952</v>
      </c>
      <c r="J8" s="16">
        <v>1</v>
      </c>
      <c r="K8" s="15" t="s">
        <v>336</v>
      </c>
      <c r="L8" s="18">
        <v>42237</v>
      </c>
    </row>
    <row r="9" spans="1:12" ht="19.5" customHeight="1">
      <c r="A9" s="6">
        <v>7</v>
      </c>
      <c r="B9" s="15" t="s">
        <v>48</v>
      </c>
      <c r="C9" s="7" t="s">
        <v>49</v>
      </c>
      <c r="D9" s="7" t="s">
        <v>47</v>
      </c>
      <c r="E9" s="6">
        <v>55.88</v>
      </c>
      <c r="F9" s="9">
        <f t="shared" si="0"/>
        <v>39.116</v>
      </c>
      <c r="G9" s="6">
        <v>83.1</v>
      </c>
      <c r="H9" s="9">
        <f>G9*30%</f>
        <v>24.929999999999996</v>
      </c>
      <c r="I9" s="9">
        <v>64.046</v>
      </c>
      <c r="J9" s="16">
        <v>2</v>
      </c>
      <c r="K9" s="15" t="s">
        <v>336</v>
      </c>
      <c r="L9" s="18">
        <v>42237</v>
      </c>
    </row>
    <row r="10" spans="1:12" ht="19.5" customHeight="1">
      <c r="A10" s="6">
        <v>8</v>
      </c>
      <c r="B10" s="15" t="s">
        <v>50</v>
      </c>
      <c r="C10" s="7" t="s">
        <v>51</v>
      </c>
      <c r="D10" s="7" t="s">
        <v>47</v>
      </c>
      <c r="E10" s="6">
        <v>51.24</v>
      </c>
      <c r="F10" s="9">
        <f t="shared" si="0"/>
        <v>35.868</v>
      </c>
      <c r="G10" s="6">
        <v>82.4</v>
      </c>
      <c r="H10" s="9">
        <f>G10*30%</f>
        <v>24.720000000000002</v>
      </c>
      <c r="I10" s="9">
        <v>60.588</v>
      </c>
      <c r="J10" s="16">
        <v>3</v>
      </c>
      <c r="K10" s="15" t="s">
        <v>52</v>
      </c>
      <c r="L10" s="18">
        <v>42237</v>
      </c>
    </row>
    <row r="11" spans="1:12" ht="19.5" customHeight="1">
      <c r="A11" s="6">
        <v>9</v>
      </c>
      <c r="B11" s="15" t="s">
        <v>53</v>
      </c>
      <c r="C11" s="7" t="s">
        <v>54</v>
      </c>
      <c r="D11" s="7" t="s">
        <v>47</v>
      </c>
      <c r="E11" s="6">
        <v>45.96</v>
      </c>
      <c r="F11" s="9">
        <f t="shared" si="0"/>
        <v>32.172</v>
      </c>
      <c r="G11" s="6">
        <v>78.2</v>
      </c>
      <c r="H11" s="9">
        <f>G11*30%</f>
        <v>23.46</v>
      </c>
      <c r="I11" s="9">
        <v>55.632</v>
      </c>
      <c r="J11" s="16">
        <v>4</v>
      </c>
      <c r="K11" s="15" t="s">
        <v>14</v>
      </c>
      <c r="L11" s="18"/>
    </row>
    <row r="12" spans="1:12" ht="19.5" customHeight="1">
      <c r="A12" s="6">
        <v>10</v>
      </c>
      <c r="B12" s="15" t="s">
        <v>55</v>
      </c>
      <c r="C12" s="7" t="s">
        <v>56</v>
      </c>
      <c r="D12" s="7" t="s">
        <v>47</v>
      </c>
      <c r="E12" s="6">
        <v>39.88</v>
      </c>
      <c r="F12" s="9">
        <f t="shared" si="0"/>
        <v>27.916</v>
      </c>
      <c r="G12" s="6">
        <v>78.6</v>
      </c>
      <c r="H12" s="9">
        <f>G12*30%</f>
        <v>23.58</v>
      </c>
      <c r="I12" s="9">
        <v>51.496</v>
      </c>
      <c r="J12" s="16">
        <v>5</v>
      </c>
      <c r="K12" s="15" t="s">
        <v>14</v>
      </c>
      <c r="L12" s="18"/>
    </row>
    <row r="13" spans="1:12" ht="19.5" customHeight="1">
      <c r="A13" s="6">
        <v>11</v>
      </c>
      <c r="B13" s="15" t="s">
        <v>57</v>
      </c>
      <c r="C13" s="7" t="s">
        <v>58</v>
      </c>
      <c r="D13" s="7" t="s">
        <v>47</v>
      </c>
      <c r="E13" s="6">
        <v>47.24</v>
      </c>
      <c r="F13" s="9">
        <f t="shared" si="0"/>
        <v>33.068</v>
      </c>
      <c r="G13" s="6"/>
      <c r="H13" s="9"/>
      <c r="I13" s="9">
        <v>33.068</v>
      </c>
      <c r="J13" s="16">
        <v>6</v>
      </c>
      <c r="K13" s="15" t="s">
        <v>14</v>
      </c>
      <c r="L13" s="18"/>
    </row>
    <row r="14" spans="1:12" ht="19.5" customHeight="1">
      <c r="A14" s="6">
        <v>12</v>
      </c>
      <c r="B14" s="15" t="s">
        <v>59</v>
      </c>
      <c r="C14" s="7" t="s">
        <v>60</v>
      </c>
      <c r="D14" s="7" t="s">
        <v>47</v>
      </c>
      <c r="E14" s="6">
        <v>42.44</v>
      </c>
      <c r="F14" s="9">
        <f t="shared" si="0"/>
        <v>29.707999999999995</v>
      </c>
      <c r="G14" s="6"/>
      <c r="H14" s="9"/>
      <c r="I14" s="9">
        <v>29.708</v>
      </c>
      <c r="J14" s="16">
        <v>7</v>
      </c>
      <c r="K14" s="15" t="s">
        <v>14</v>
      </c>
      <c r="L14" s="18"/>
    </row>
    <row r="15" spans="1:12" ht="19.5" customHeight="1">
      <c r="A15" s="6">
        <v>13</v>
      </c>
      <c r="B15" s="15" t="s">
        <v>61</v>
      </c>
      <c r="C15" s="7" t="s">
        <v>62</v>
      </c>
      <c r="D15" s="7" t="s">
        <v>47</v>
      </c>
      <c r="E15" s="6">
        <v>38.84</v>
      </c>
      <c r="F15" s="9">
        <f t="shared" si="0"/>
        <v>27.188000000000002</v>
      </c>
      <c r="G15" s="6"/>
      <c r="H15" s="9"/>
      <c r="I15" s="9">
        <v>27.188</v>
      </c>
      <c r="J15" s="16">
        <v>8</v>
      </c>
      <c r="K15" s="15" t="s">
        <v>14</v>
      </c>
      <c r="L15" s="18"/>
    </row>
    <row r="16" spans="1:12" ht="19.5" customHeight="1">
      <c r="A16" s="6">
        <v>14</v>
      </c>
      <c r="B16" s="15" t="s">
        <v>91</v>
      </c>
      <c r="C16" s="7" t="s">
        <v>92</v>
      </c>
      <c r="D16" s="7" t="s">
        <v>93</v>
      </c>
      <c r="E16" s="6">
        <v>57.16</v>
      </c>
      <c r="F16" s="9">
        <f t="shared" si="0"/>
        <v>40.01199999999999</v>
      </c>
      <c r="G16" s="6">
        <v>76.4</v>
      </c>
      <c r="H16" s="9">
        <f aca="true" t="shared" si="1" ref="H16:H21">G16*30%</f>
        <v>22.92</v>
      </c>
      <c r="I16" s="9">
        <v>62.932</v>
      </c>
      <c r="J16" s="16">
        <v>1</v>
      </c>
      <c r="K16" s="15" t="s">
        <v>336</v>
      </c>
      <c r="L16" s="18">
        <v>42237</v>
      </c>
    </row>
    <row r="17" spans="1:12" ht="19.5" customHeight="1">
      <c r="A17" s="6">
        <v>15</v>
      </c>
      <c r="B17" s="15" t="s">
        <v>94</v>
      </c>
      <c r="C17" s="7" t="s">
        <v>95</v>
      </c>
      <c r="D17" s="7" t="s">
        <v>93</v>
      </c>
      <c r="E17" s="6">
        <v>51.32</v>
      </c>
      <c r="F17" s="9">
        <f t="shared" si="0"/>
        <v>35.924</v>
      </c>
      <c r="G17" s="6">
        <v>84.8</v>
      </c>
      <c r="H17" s="9">
        <f t="shared" si="1"/>
        <v>25.439999999999998</v>
      </c>
      <c r="I17" s="9">
        <v>61.364</v>
      </c>
      <c r="J17" s="16">
        <v>2</v>
      </c>
      <c r="K17" s="15" t="s">
        <v>336</v>
      </c>
      <c r="L17" s="18">
        <v>42237</v>
      </c>
    </row>
    <row r="18" spans="1:12" ht="19.5" customHeight="1">
      <c r="A18" s="6">
        <v>16</v>
      </c>
      <c r="B18" s="15" t="s">
        <v>96</v>
      </c>
      <c r="C18" s="7" t="s">
        <v>97</v>
      </c>
      <c r="D18" s="7" t="s">
        <v>93</v>
      </c>
      <c r="E18" s="6">
        <v>47.72</v>
      </c>
      <c r="F18" s="9">
        <f t="shared" si="0"/>
        <v>33.403999999999996</v>
      </c>
      <c r="G18" s="6">
        <v>84.8</v>
      </c>
      <c r="H18" s="9">
        <f t="shared" si="1"/>
        <v>25.439999999999998</v>
      </c>
      <c r="I18" s="9">
        <v>58.844</v>
      </c>
      <c r="J18" s="16">
        <v>3</v>
      </c>
      <c r="K18" s="15" t="s">
        <v>336</v>
      </c>
      <c r="L18" s="18">
        <v>42237</v>
      </c>
    </row>
    <row r="19" spans="1:12" ht="19.5" customHeight="1">
      <c r="A19" s="6">
        <v>17</v>
      </c>
      <c r="B19" s="15" t="s">
        <v>98</v>
      </c>
      <c r="C19" s="7" t="s">
        <v>99</v>
      </c>
      <c r="D19" s="7" t="s">
        <v>93</v>
      </c>
      <c r="E19" s="6">
        <v>50.04</v>
      </c>
      <c r="F19" s="9">
        <f t="shared" si="0"/>
        <v>35.028</v>
      </c>
      <c r="G19" s="6">
        <v>79.2</v>
      </c>
      <c r="H19" s="9">
        <f t="shared" si="1"/>
        <v>23.76</v>
      </c>
      <c r="I19" s="9">
        <v>58.788</v>
      </c>
      <c r="J19" s="16">
        <v>4</v>
      </c>
      <c r="K19" s="15" t="s">
        <v>14</v>
      </c>
      <c r="L19" s="18"/>
    </row>
    <row r="20" spans="1:12" ht="19.5" customHeight="1">
      <c r="A20" s="6">
        <v>18</v>
      </c>
      <c r="B20" s="15" t="s">
        <v>100</v>
      </c>
      <c r="C20" s="7" t="s">
        <v>101</v>
      </c>
      <c r="D20" s="7" t="s">
        <v>93</v>
      </c>
      <c r="E20" s="6">
        <v>46.52</v>
      </c>
      <c r="F20" s="9">
        <f t="shared" si="0"/>
        <v>32.564</v>
      </c>
      <c r="G20" s="6">
        <v>86.6</v>
      </c>
      <c r="H20" s="9">
        <f t="shared" si="1"/>
        <v>25.979999999999997</v>
      </c>
      <c r="I20" s="9">
        <v>58.544</v>
      </c>
      <c r="J20" s="16">
        <v>5</v>
      </c>
      <c r="K20" s="15" t="s">
        <v>14</v>
      </c>
      <c r="L20" s="18"/>
    </row>
    <row r="21" spans="1:12" ht="19.5" customHeight="1">
      <c r="A21" s="6">
        <v>19</v>
      </c>
      <c r="B21" s="15" t="s">
        <v>102</v>
      </c>
      <c r="C21" s="7" t="s">
        <v>103</v>
      </c>
      <c r="D21" s="7" t="s">
        <v>93</v>
      </c>
      <c r="E21" s="6">
        <v>43.56</v>
      </c>
      <c r="F21" s="9">
        <f t="shared" si="0"/>
        <v>30.492</v>
      </c>
      <c r="G21" s="6">
        <v>73.2</v>
      </c>
      <c r="H21" s="9">
        <f t="shared" si="1"/>
        <v>21.96</v>
      </c>
      <c r="I21" s="9">
        <v>52.452</v>
      </c>
      <c r="J21" s="16">
        <v>6</v>
      </c>
      <c r="K21" s="15" t="s">
        <v>14</v>
      </c>
      <c r="L21" s="18"/>
    </row>
    <row r="22" spans="1:12" ht="19.5" customHeight="1">
      <c r="A22" s="6">
        <v>20</v>
      </c>
      <c r="B22" s="15" t="s">
        <v>104</v>
      </c>
      <c r="C22" s="7" t="s">
        <v>105</v>
      </c>
      <c r="D22" s="7" t="s">
        <v>93</v>
      </c>
      <c r="E22" s="6">
        <v>41.68</v>
      </c>
      <c r="F22" s="9">
        <f t="shared" si="0"/>
        <v>29.176</v>
      </c>
      <c r="G22" s="6"/>
      <c r="H22" s="9"/>
      <c r="I22" s="9">
        <v>29.176</v>
      </c>
      <c r="J22" s="16">
        <v>7</v>
      </c>
      <c r="K22" s="15" t="s">
        <v>14</v>
      </c>
      <c r="L22" s="18"/>
    </row>
    <row r="23" spans="1:12" ht="19.5" customHeight="1">
      <c r="A23" s="6">
        <v>21</v>
      </c>
      <c r="B23" s="15" t="s">
        <v>106</v>
      </c>
      <c r="C23" s="7" t="s">
        <v>107</v>
      </c>
      <c r="D23" s="7" t="s">
        <v>108</v>
      </c>
      <c r="E23" s="6">
        <v>62.08</v>
      </c>
      <c r="F23" s="9">
        <f t="shared" si="0"/>
        <v>43.455999999999996</v>
      </c>
      <c r="G23" s="6">
        <v>78.4</v>
      </c>
      <c r="H23" s="9">
        <f>G23*30%</f>
        <v>23.52</v>
      </c>
      <c r="I23" s="9">
        <v>66.976</v>
      </c>
      <c r="J23" s="16">
        <v>1</v>
      </c>
      <c r="K23" s="15" t="s">
        <v>336</v>
      </c>
      <c r="L23" s="18">
        <v>42237</v>
      </c>
    </row>
    <row r="24" spans="1:12" ht="19.5" customHeight="1">
      <c r="A24" s="6">
        <v>22</v>
      </c>
      <c r="B24" s="15" t="s">
        <v>109</v>
      </c>
      <c r="C24" s="7" t="s">
        <v>110</v>
      </c>
      <c r="D24" s="7" t="s">
        <v>108</v>
      </c>
      <c r="E24" s="6">
        <v>58.4</v>
      </c>
      <c r="F24" s="9">
        <f t="shared" si="0"/>
        <v>40.879999999999995</v>
      </c>
      <c r="G24" s="6">
        <v>80</v>
      </c>
      <c r="H24" s="9">
        <f>G24*30%</f>
        <v>24</v>
      </c>
      <c r="I24" s="9">
        <v>64.88</v>
      </c>
      <c r="J24" s="16">
        <v>2</v>
      </c>
      <c r="K24" s="15" t="s">
        <v>336</v>
      </c>
      <c r="L24" s="18">
        <v>42237</v>
      </c>
    </row>
    <row r="25" spans="1:12" ht="19.5" customHeight="1">
      <c r="A25" s="6">
        <v>23</v>
      </c>
      <c r="B25" s="15" t="s">
        <v>111</v>
      </c>
      <c r="C25" s="7" t="s">
        <v>112</v>
      </c>
      <c r="D25" s="7" t="s">
        <v>108</v>
      </c>
      <c r="E25" s="6">
        <v>52.08</v>
      </c>
      <c r="F25" s="9">
        <f t="shared" si="0"/>
        <v>36.455999999999996</v>
      </c>
      <c r="G25" s="6">
        <v>80.6</v>
      </c>
      <c r="H25" s="9">
        <f>G25*30%</f>
        <v>24.179999999999996</v>
      </c>
      <c r="I25" s="9">
        <v>60.636</v>
      </c>
      <c r="J25" s="16">
        <v>3</v>
      </c>
      <c r="K25" s="15" t="s">
        <v>14</v>
      </c>
      <c r="L25" s="18"/>
    </row>
    <row r="26" spans="1:12" ht="19.5" customHeight="1">
      <c r="A26" s="6">
        <v>24</v>
      </c>
      <c r="B26" s="15" t="s">
        <v>113</v>
      </c>
      <c r="C26" s="7" t="s">
        <v>114</v>
      </c>
      <c r="D26" s="7" t="s">
        <v>108</v>
      </c>
      <c r="E26" s="6">
        <v>46.96</v>
      </c>
      <c r="F26" s="9">
        <f t="shared" si="0"/>
        <v>32.872</v>
      </c>
      <c r="G26" s="6"/>
      <c r="H26" s="9"/>
      <c r="I26" s="9">
        <v>32.872</v>
      </c>
      <c r="J26" s="16">
        <v>4</v>
      </c>
      <c r="K26" s="15" t="s">
        <v>14</v>
      </c>
      <c r="L26" s="18"/>
    </row>
    <row r="27" spans="1:12" ht="19.5" customHeight="1">
      <c r="A27" s="6">
        <v>25</v>
      </c>
      <c r="B27" s="15" t="s">
        <v>115</v>
      </c>
      <c r="C27" s="7" t="s">
        <v>116</v>
      </c>
      <c r="D27" s="7" t="s">
        <v>108</v>
      </c>
      <c r="E27" s="6">
        <v>46.72</v>
      </c>
      <c r="F27" s="9">
        <f t="shared" si="0"/>
        <v>32.704</v>
      </c>
      <c r="G27" s="6"/>
      <c r="H27" s="9"/>
      <c r="I27" s="9">
        <v>32.704</v>
      </c>
      <c r="J27" s="16">
        <v>5</v>
      </c>
      <c r="K27" s="15" t="s">
        <v>14</v>
      </c>
      <c r="L27" s="18"/>
    </row>
    <row r="28" spans="1:12" ht="19.5" customHeight="1">
      <c r="A28" s="6">
        <v>26</v>
      </c>
      <c r="B28" s="15" t="s">
        <v>117</v>
      </c>
      <c r="C28" s="7" t="s">
        <v>118</v>
      </c>
      <c r="D28" s="7" t="s">
        <v>119</v>
      </c>
      <c r="E28" s="6">
        <v>57.2</v>
      </c>
      <c r="F28" s="9">
        <f t="shared" si="0"/>
        <v>40.04</v>
      </c>
      <c r="G28" s="6">
        <v>76.4</v>
      </c>
      <c r="H28" s="9">
        <f aca="true" t="shared" si="2" ref="H28:H41">G28*30%</f>
        <v>22.92</v>
      </c>
      <c r="I28" s="9">
        <v>62.96</v>
      </c>
      <c r="J28" s="16">
        <v>1</v>
      </c>
      <c r="K28" s="15" t="s">
        <v>336</v>
      </c>
      <c r="L28" s="18">
        <v>42237</v>
      </c>
    </row>
    <row r="29" spans="1:12" ht="19.5" customHeight="1">
      <c r="A29" s="6">
        <v>27</v>
      </c>
      <c r="B29" s="15" t="s">
        <v>120</v>
      </c>
      <c r="C29" s="7" t="s">
        <v>121</v>
      </c>
      <c r="D29" s="7" t="s">
        <v>119</v>
      </c>
      <c r="E29" s="6">
        <v>57.36</v>
      </c>
      <c r="F29" s="9">
        <f t="shared" si="0"/>
        <v>40.151999999999994</v>
      </c>
      <c r="G29" s="6">
        <v>73.4</v>
      </c>
      <c r="H29" s="9">
        <f t="shared" si="2"/>
        <v>22.02</v>
      </c>
      <c r="I29" s="9">
        <v>62.172</v>
      </c>
      <c r="J29" s="16">
        <v>2</v>
      </c>
      <c r="K29" s="15" t="s">
        <v>336</v>
      </c>
      <c r="L29" s="18">
        <v>42237</v>
      </c>
    </row>
    <row r="30" spans="1:12" ht="19.5" customHeight="1">
      <c r="A30" s="6">
        <v>28</v>
      </c>
      <c r="B30" s="15" t="s">
        <v>122</v>
      </c>
      <c r="C30" s="7" t="s">
        <v>123</v>
      </c>
      <c r="D30" s="7" t="s">
        <v>119</v>
      </c>
      <c r="E30" s="6">
        <v>51.72</v>
      </c>
      <c r="F30" s="9">
        <f t="shared" si="0"/>
        <v>36.20399999999999</v>
      </c>
      <c r="G30" s="6">
        <v>79.2</v>
      </c>
      <c r="H30" s="9">
        <f t="shared" si="2"/>
        <v>23.76</v>
      </c>
      <c r="I30" s="9">
        <v>59.964</v>
      </c>
      <c r="J30" s="16">
        <v>3</v>
      </c>
      <c r="K30" s="15" t="s">
        <v>336</v>
      </c>
      <c r="L30" s="18">
        <v>42237</v>
      </c>
    </row>
    <row r="31" spans="1:12" ht="19.5" customHeight="1">
      <c r="A31" s="6">
        <v>29</v>
      </c>
      <c r="B31" s="15" t="s">
        <v>124</v>
      </c>
      <c r="C31" s="7" t="s">
        <v>125</v>
      </c>
      <c r="D31" s="7" t="s">
        <v>119</v>
      </c>
      <c r="E31" s="6">
        <v>50.68</v>
      </c>
      <c r="F31" s="9">
        <f t="shared" si="0"/>
        <v>35.476</v>
      </c>
      <c r="G31" s="6">
        <v>81</v>
      </c>
      <c r="H31" s="9">
        <f t="shared" si="2"/>
        <v>24.3</v>
      </c>
      <c r="I31" s="9">
        <v>59.776</v>
      </c>
      <c r="J31" s="16">
        <v>4</v>
      </c>
      <c r="K31" s="15" t="s">
        <v>14</v>
      </c>
      <c r="L31" s="18"/>
    </row>
    <row r="32" spans="1:12" ht="19.5" customHeight="1">
      <c r="A32" s="6">
        <v>30</v>
      </c>
      <c r="B32" s="15" t="s">
        <v>126</v>
      </c>
      <c r="C32" s="7" t="s">
        <v>127</v>
      </c>
      <c r="D32" s="7" t="s">
        <v>119</v>
      </c>
      <c r="E32" s="6">
        <v>49.32</v>
      </c>
      <c r="F32" s="9">
        <f t="shared" si="0"/>
        <v>34.524</v>
      </c>
      <c r="G32" s="6">
        <v>82.4</v>
      </c>
      <c r="H32" s="9">
        <f t="shared" si="2"/>
        <v>24.720000000000002</v>
      </c>
      <c r="I32" s="9">
        <v>59.244</v>
      </c>
      <c r="J32" s="16">
        <v>5</v>
      </c>
      <c r="K32" s="15" t="s">
        <v>14</v>
      </c>
      <c r="L32" s="18"/>
    </row>
    <row r="33" spans="1:12" ht="19.5" customHeight="1">
      <c r="A33" s="6">
        <v>31</v>
      </c>
      <c r="B33" s="15" t="s">
        <v>128</v>
      </c>
      <c r="C33" s="7" t="s">
        <v>129</v>
      </c>
      <c r="D33" s="7" t="s">
        <v>119</v>
      </c>
      <c r="E33" s="6">
        <v>45.64</v>
      </c>
      <c r="F33" s="9">
        <f t="shared" si="0"/>
        <v>31.947999999999997</v>
      </c>
      <c r="G33" s="6">
        <v>80</v>
      </c>
      <c r="H33" s="9">
        <f t="shared" si="2"/>
        <v>24</v>
      </c>
      <c r="I33" s="9">
        <v>55.948</v>
      </c>
      <c r="J33" s="16">
        <v>6</v>
      </c>
      <c r="K33" s="15" t="s">
        <v>14</v>
      </c>
      <c r="L33" s="18"/>
    </row>
    <row r="34" spans="1:12" ht="19.5" customHeight="1">
      <c r="A34" s="6">
        <v>32</v>
      </c>
      <c r="B34" s="15" t="s">
        <v>130</v>
      </c>
      <c r="C34" s="7" t="s">
        <v>131</v>
      </c>
      <c r="D34" s="7" t="s">
        <v>119</v>
      </c>
      <c r="E34" s="6">
        <v>41.48</v>
      </c>
      <c r="F34" s="9">
        <f t="shared" si="0"/>
        <v>29.035999999999994</v>
      </c>
      <c r="G34" s="6">
        <v>75</v>
      </c>
      <c r="H34" s="9">
        <f t="shared" si="2"/>
        <v>22.5</v>
      </c>
      <c r="I34" s="9">
        <v>51.536</v>
      </c>
      <c r="J34" s="16">
        <v>7</v>
      </c>
      <c r="K34" s="15" t="s">
        <v>14</v>
      </c>
      <c r="L34" s="18"/>
    </row>
    <row r="35" spans="1:12" ht="19.5" customHeight="1">
      <c r="A35" s="6">
        <v>33</v>
      </c>
      <c r="B35" s="15" t="s">
        <v>132</v>
      </c>
      <c r="C35" s="7" t="s">
        <v>133</v>
      </c>
      <c r="D35" s="7" t="s">
        <v>134</v>
      </c>
      <c r="E35" s="6">
        <v>69.9</v>
      </c>
      <c r="F35" s="9">
        <f t="shared" si="0"/>
        <v>48.93</v>
      </c>
      <c r="G35" s="6">
        <v>79.2</v>
      </c>
      <c r="H35" s="9">
        <f t="shared" si="2"/>
        <v>23.76</v>
      </c>
      <c r="I35" s="9">
        <v>72.69</v>
      </c>
      <c r="J35" s="16">
        <v>1</v>
      </c>
      <c r="K35" s="15" t="s">
        <v>336</v>
      </c>
      <c r="L35" s="18">
        <v>42237</v>
      </c>
    </row>
    <row r="36" spans="1:12" ht="19.5" customHeight="1">
      <c r="A36" s="6">
        <v>34</v>
      </c>
      <c r="B36" s="15" t="s">
        <v>135</v>
      </c>
      <c r="C36" s="7" t="s">
        <v>136</v>
      </c>
      <c r="D36" s="7" t="s">
        <v>134</v>
      </c>
      <c r="E36" s="6">
        <v>70.6</v>
      </c>
      <c r="F36" s="9">
        <f t="shared" si="0"/>
        <v>49.419999999999995</v>
      </c>
      <c r="G36" s="6">
        <v>71.2</v>
      </c>
      <c r="H36" s="9">
        <f t="shared" si="2"/>
        <v>21.36</v>
      </c>
      <c r="I36" s="9">
        <v>70.78</v>
      </c>
      <c r="J36" s="16">
        <v>2</v>
      </c>
      <c r="K36" s="15" t="s">
        <v>336</v>
      </c>
      <c r="L36" s="18">
        <v>42237</v>
      </c>
    </row>
    <row r="37" spans="1:12" ht="19.5" customHeight="1">
      <c r="A37" s="6">
        <v>35</v>
      </c>
      <c r="B37" s="15" t="s">
        <v>137</v>
      </c>
      <c r="C37" s="7" t="s">
        <v>138</v>
      </c>
      <c r="D37" s="7" t="s">
        <v>134</v>
      </c>
      <c r="E37" s="6">
        <v>62.2</v>
      </c>
      <c r="F37" s="9">
        <f t="shared" si="0"/>
        <v>43.54</v>
      </c>
      <c r="G37" s="6">
        <v>81.4</v>
      </c>
      <c r="H37" s="9">
        <f t="shared" si="2"/>
        <v>24.42</v>
      </c>
      <c r="I37" s="9">
        <v>67.96</v>
      </c>
      <c r="J37" s="16">
        <v>3</v>
      </c>
      <c r="K37" s="15" t="s">
        <v>336</v>
      </c>
      <c r="L37" s="18">
        <v>42237</v>
      </c>
    </row>
    <row r="38" spans="1:12" ht="19.5" customHeight="1">
      <c r="A38" s="6">
        <v>36</v>
      </c>
      <c r="B38" s="15" t="s">
        <v>139</v>
      </c>
      <c r="C38" s="7" t="s">
        <v>140</v>
      </c>
      <c r="D38" s="7" t="s">
        <v>134</v>
      </c>
      <c r="E38" s="6">
        <v>59.5</v>
      </c>
      <c r="F38" s="9">
        <f t="shared" si="0"/>
        <v>41.65</v>
      </c>
      <c r="G38" s="6">
        <v>86</v>
      </c>
      <c r="H38" s="9">
        <f t="shared" si="2"/>
        <v>25.8</v>
      </c>
      <c r="I38" s="9">
        <v>67.45</v>
      </c>
      <c r="J38" s="16">
        <v>4</v>
      </c>
      <c r="K38" s="15" t="s">
        <v>14</v>
      </c>
      <c r="L38" s="18"/>
    </row>
    <row r="39" spans="1:12" ht="19.5" customHeight="1">
      <c r="A39" s="6">
        <v>37</v>
      </c>
      <c r="B39" s="15" t="s">
        <v>141</v>
      </c>
      <c r="C39" s="7" t="s">
        <v>142</v>
      </c>
      <c r="D39" s="7" t="s">
        <v>134</v>
      </c>
      <c r="E39" s="6">
        <v>61.3</v>
      </c>
      <c r="F39" s="9">
        <f t="shared" si="0"/>
        <v>42.91</v>
      </c>
      <c r="G39" s="6">
        <v>77.2</v>
      </c>
      <c r="H39" s="9">
        <f t="shared" si="2"/>
        <v>23.16</v>
      </c>
      <c r="I39" s="9">
        <v>66.07</v>
      </c>
      <c r="J39" s="16">
        <v>5</v>
      </c>
      <c r="K39" s="15" t="s">
        <v>14</v>
      </c>
      <c r="L39" s="18"/>
    </row>
    <row r="40" spans="1:12" ht="19.5" customHeight="1">
      <c r="A40" s="6">
        <v>38</v>
      </c>
      <c r="B40" s="15" t="s">
        <v>143</v>
      </c>
      <c r="C40" s="7" t="s">
        <v>144</v>
      </c>
      <c r="D40" s="7" t="s">
        <v>134</v>
      </c>
      <c r="E40" s="6">
        <v>48.3</v>
      </c>
      <c r="F40" s="9">
        <f t="shared" si="0"/>
        <v>33.809999999999995</v>
      </c>
      <c r="G40" s="6">
        <v>81</v>
      </c>
      <c r="H40" s="9">
        <f t="shared" si="2"/>
        <v>24.3</v>
      </c>
      <c r="I40" s="9">
        <v>58.11</v>
      </c>
      <c r="J40" s="16">
        <v>6</v>
      </c>
      <c r="K40" s="15" t="s">
        <v>14</v>
      </c>
      <c r="L40" s="18"/>
    </row>
    <row r="41" spans="1:12" ht="19.5" customHeight="1">
      <c r="A41" s="6">
        <v>39</v>
      </c>
      <c r="B41" s="15" t="s">
        <v>145</v>
      </c>
      <c r="C41" s="7" t="s">
        <v>146</v>
      </c>
      <c r="D41" s="7" t="s">
        <v>134</v>
      </c>
      <c r="E41" s="6">
        <v>49.7</v>
      </c>
      <c r="F41" s="9">
        <f t="shared" si="0"/>
        <v>34.79</v>
      </c>
      <c r="G41" s="6">
        <v>73.4</v>
      </c>
      <c r="H41" s="9">
        <f t="shared" si="2"/>
        <v>22.02</v>
      </c>
      <c r="I41" s="9">
        <v>56.81</v>
      </c>
      <c r="J41" s="16">
        <v>7</v>
      </c>
      <c r="K41" s="15" t="s">
        <v>14</v>
      </c>
      <c r="L41" s="18"/>
    </row>
    <row r="42" spans="1:12" ht="19.5" customHeight="1">
      <c r="A42" s="6">
        <v>40</v>
      </c>
      <c r="B42" s="15" t="s">
        <v>147</v>
      </c>
      <c r="C42" s="7" t="s">
        <v>148</v>
      </c>
      <c r="D42" s="7" t="s">
        <v>134</v>
      </c>
      <c r="E42" s="6">
        <v>60.7</v>
      </c>
      <c r="F42" s="9">
        <f t="shared" si="0"/>
        <v>42.49</v>
      </c>
      <c r="G42" s="6"/>
      <c r="H42" s="9"/>
      <c r="I42" s="9">
        <v>42.49</v>
      </c>
      <c r="J42" s="16">
        <v>8</v>
      </c>
      <c r="K42" s="15" t="s">
        <v>14</v>
      </c>
      <c r="L42" s="18"/>
    </row>
    <row r="43" spans="1:12" ht="19.5" customHeight="1">
      <c r="A43" s="6">
        <v>41</v>
      </c>
      <c r="B43" s="15" t="s">
        <v>149</v>
      </c>
      <c r="C43" s="7" t="s">
        <v>150</v>
      </c>
      <c r="D43" s="7" t="s">
        <v>151</v>
      </c>
      <c r="E43" s="6">
        <v>66.2</v>
      </c>
      <c r="F43" s="9">
        <f t="shared" si="0"/>
        <v>46.339999999999996</v>
      </c>
      <c r="G43" s="6">
        <v>82.5</v>
      </c>
      <c r="H43" s="9">
        <f aca="true" t="shared" si="3" ref="H43:H52">G43*30%</f>
        <v>24.75</v>
      </c>
      <c r="I43" s="9">
        <v>71.09</v>
      </c>
      <c r="J43" s="16">
        <v>1</v>
      </c>
      <c r="K43" s="15" t="s">
        <v>336</v>
      </c>
      <c r="L43" s="18">
        <v>42237</v>
      </c>
    </row>
    <row r="44" spans="1:12" ht="19.5" customHeight="1">
      <c r="A44" s="6">
        <v>42</v>
      </c>
      <c r="B44" s="15" t="s">
        <v>152</v>
      </c>
      <c r="C44" s="7" t="s">
        <v>153</v>
      </c>
      <c r="D44" s="7" t="s">
        <v>151</v>
      </c>
      <c r="E44" s="6">
        <v>58.9</v>
      </c>
      <c r="F44" s="9">
        <f t="shared" si="0"/>
        <v>41.23</v>
      </c>
      <c r="G44" s="6">
        <v>84.34</v>
      </c>
      <c r="H44" s="9">
        <f t="shared" si="3"/>
        <v>25.302</v>
      </c>
      <c r="I44" s="9">
        <v>66.532</v>
      </c>
      <c r="J44" s="16">
        <v>2</v>
      </c>
      <c r="K44" s="15" t="s">
        <v>336</v>
      </c>
      <c r="L44" s="18">
        <v>42237</v>
      </c>
    </row>
    <row r="45" spans="1:12" ht="19.5" customHeight="1">
      <c r="A45" s="6">
        <v>43</v>
      </c>
      <c r="B45" s="15" t="s">
        <v>154</v>
      </c>
      <c r="C45" s="7" t="s">
        <v>155</v>
      </c>
      <c r="D45" s="7" t="s">
        <v>151</v>
      </c>
      <c r="E45" s="6">
        <v>60</v>
      </c>
      <c r="F45" s="9">
        <f t="shared" si="0"/>
        <v>42</v>
      </c>
      <c r="G45" s="6">
        <v>80.4</v>
      </c>
      <c r="H45" s="9">
        <f t="shared" si="3"/>
        <v>24.12</v>
      </c>
      <c r="I45" s="9">
        <v>66.12</v>
      </c>
      <c r="J45" s="16">
        <v>3</v>
      </c>
      <c r="K45" s="15" t="s">
        <v>336</v>
      </c>
      <c r="L45" s="18">
        <v>42237</v>
      </c>
    </row>
    <row r="46" spans="1:12" ht="19.5" customHeight="1">
      <c r="A46" s="6">
        <v>44</v>
      </c>
      <c r="B46" s="15" t="s">
        <v>156</v>
      </c>
      <c r="C46" s="7" t="s">
        <v>157</v>
      </c>
      <c r="D46" s="7" t="s">
        <v>151</v>
      </c>
      <c r="E46" s="6">
        <v>57.9</v>
      </c>
      <c r="F46" s="9">
        <f t="shared" si="0"/>
        <v>40.529999999999994</v>
      </c>
      <c r="G46" s="6">
        <v>81.98</v>
      </c>
      <c r="H46" s="9">
        <f t="shared" si="3"/>
        <v>24.594</v>
      </c>
      <c r="I46" s="9">
        <v>65.124</v>
      </c>
      <c r="J46" s="16">
        <v>4</v>
      </c>
      <c r="K46" s="15" t="s">
        <v>14</v>
      </c>
      <c r="L46" s="18"/>
    </row>
    <row r="47" spans="1:12" ht="19.5" customHeight="1">
      <c r="A47" s="6">
        <v>45</v>
      </c>
      <c r="B47" s="15" t="s">
        <v>158</v>
      </c>
      <c r="C47" s="7" t="s">
        <v>159</v>
      </c>
      <c r="D47" s="7" t="s">
        <v>151</v>
      </c>
      <c r="E47" s="6">
        <v>57.4</v>
      </c>
      <c r="F47" s="9">
        <f t="shared" si="0"/>
        <v>40.18</v>
      </c>
      <c r="G47" s="6">
        <v>82.86</v>
      </c>
      <c r="H47" s="9">
        <f t="shared" si="3"/>
        <v>24.858</v>
      </c>
      <c r="I47" s="9">
        <v>65.038</v>
      </c>
      <c r="J47" s="16">
        <v>5</v>
      </c>
      <c r="K47" s="15" t="s">
        <v>14</v>
      </c>
      <c r="L47" s="18"/>
    </row>
    <row r="48" spans="1:12" ht="19.5" customHeight="1">
      <c r="A48" s="6">
        <v>46</v>
      </c>
      <c r="B48" s="15" t="s">
        <v>160</v>
      </c>
      <c r="C48" s="7" t="s">
        <v>161</v>
      </c>
      <c r="D48" s="7" t="s">
        <v>151</v>
      </c>
      <c r="E48" s="6">
        <v>54.4</v>
      </c>
      <c r="F48" s="9">
        <f t="shared" si="0"/>
        <v>38.08</v>
      </c>
      <c r="G48" s="6">
        <v>79.4</v>
      </c>
      <c r="H48" s="9">
        <f t="shared" si="3"/>
        <v>23.82</v>
      </c>
      <c r="I48" s="9">
        <v>61.9</v>
      </c>
      <c r="J48" s="16">
        <v>6</v>
      </c>
      <c r="K48" s="15" t="s">
        <v>14</v>
      </c>
      <c r="L48" s="18"/>
    </row>
    <row r="49" spans="1:12" ht="19.5" customHeight="1">
      <c r="A49" s="6">
        <v>47</v>
      </c>
      <c r="B49" s="15" t="s">
        <v>162</v>
      </c>
      <c r="C49" s="7" t="s">
        <v>163</v>
      </c>
      <c r="D49" s="7" t="s">
        <v>151</v>
      </c>
      <c r="E49" s="6">
        <v>53.8</v>
      </c>
      <c r="F49" s="9">
        <f t="shared" si="0"/>
        <v>37.66</v>
      </c>
      <c r="G49" s="6">
        <v>79.36</v>
      </c>
      <c r="H49" s="9">
        <f t="shared" si="3"/>
        <v>23.808</v>
      </c>
      <c r="I49" s="9">
        <v>61.468</v>
      </c>
      <c r="J49" s="16">
        <v>7</v>
      </c>
      <c r="K49" s="15" t="s">
        <v>14</v>
      </c>
      <c r="L49" s="18"/>
    </row>
    <row r="50" spans="1:12" ht="19.5" customHeight="1">
      <c r="A50" s="6">
        <v>48</v>
      </c>
      <c r="B50" s="15" t="s">
        <v>164</v>
      </c>
      <c r="C50" s="7" t="s">
        <v>165</v>
      </c>
      <c r="D50" s="7" t="s">
        <v>166</v>
      </c>
      <c r="E50" s="6">
        <v>76.32</v>
      </c>
      <c r="F50" s="9">
        <f t="shared" si="0"/>
        <v>53.42399999999999</v>
      </c>
      <c r="G50" s="6">
        <v>78.6</v>
      </c>
      <c r="H50" s="9">
        <f t="shared" si="3"/>
        <v>23.58</v>
      </c>
      <c r="I50" s="9">
        <v>77.004</v>
      </c>
      <c r="J50" s="16">
        <v>1</v>
      </c>
      <c r="K50" s="15" t="s">
        <v>52</v>
      </c>
      <c r="L50" s="18">
        <v>42237</v>
      </c>
    </row>
    <row r="51" spans="1:12" ht="19.5" customHeight="1">
      <c r="A51" s="6">
        <v>49</v>
      </c>
      <c r="B51" s="15" t="s">
        <v>167</v>
      </c>
      <c r="C51" s="7" t="s">
        <v>168</v>
      </c>
      <c r="D51" s="7" t="s">
        <v>166</v>
      </c>
      <c r="E51" s="6">
        <v>69.76</v>
      </c>
      <c r="F51" s="9">
        <f t="shared" si="0"/>
        <v>48.832</v>
      </c>
      <c r="G51" s="6">
        <v>82.06</v>
      </c>
      <c r="H51" s="9">
        <f t="shared" si="3"/>
        <v>24.618</v>
      </c>
      <c r="I51" s="9">
        <v>73.45</v>
      </c>
      <c r="J51" s="16">
        <v>2</v>
      </c>
      <c r="K51" s="15" t="s">
        <v>52</v>
      </c>
      <c r="L51" s="18">
        <v>42237</v>
      </c>
    </row>
    <row r="52" spans="1:12" ht="19.5" customHeight="1">
      <c r="A52" s="6">
        <v>50</v>
      </c>
      <c r="B52" s="15" t="s">
        <v>169</v>
      </c>
      <c r="C52" s="7" t="s">
        <v>170</v>
      </c>
      <c r="D52" s="7" t="s">
        <v>166</v>
      </c>
      <c r="E52" s="6">
        <v>59.28</v>
      </c>
      <c r="F52" s="9">
        <f t="shared" si="0"/>
        <v>41.495999999999995</v>
      </c>
      <c r="G52" s="6">
        <v>77</v>
      </c>
      <c r="H52" s="9">
        <f t="shared" si="3"/>
        <v>23.099999999999998</v>
      </c>
      <c r="I52" s="9">
        <v>64.596</v>
      </c>
      <c r="J52" s="16">
        <v>3</v>
      </c>
      <c r="K52" s="15" t="s">
        <v>14</v>
      </c>
      <c r="L52" s="18"/>
    </row>
    <row r="53" spans="1:12" ht="19.5" customHeight="1">
      <c r="A53" s="6">
        <v>51</v>
      </c>
      <c r="B53" s="15" t="s">
        <v>171</v>
      </c>
      <c r="C53" s="7" t="s">
        <v>172</v>
      </c>
      <c r="D53" s="7" t="s">
        <v>166</v>
      </c>
      <c r="E53" s="6">
        <v>60.88</v>
      </c>
      <c r="F53" s="9">
        <f t="shared" si="0"/>
        <v>42.616</v>
      </c>
      <c r="G53" s="6"/>
      <c r="H53" s="9"/>
      <c r="I53" s="9">
        <v>42.616</v>
      </c>
      <c r="J53" s="16">
        <v>4</v>
      </c>
      <c r="K53" s="15" t="s">
        <v>14</v>
      </c>
      <c r="L53" s="18"/>
    </row>
    <row r="54" spans="1:12" ht="19.5" customHeight="1">
      <c r="A54" s="6">
        <v>52</v>
      </c>
      <c r="B54" s="15" t="s">
        <v>173</v>
      </c>
      <c r="C54" s="7" t="s">
        <v>174</v>
      </c>
      <c r="D54" s="7" t="s">
        <v>166</v>
      </c>
      <c r="E54" s="6">
        <v>58.8</v>
      </c>
      <c r="F54" s="9">
        <f t="shared" si="0"/>
        <v>41.16</v>
      </c>
      <c r="G54" s="6"/>
      <c r="H54" s="9"/>
      <c r="I54" s="9">
        <v>41.16</v>
      </c>
      <c r="J54" s="16">
        <v>5</v>
      </c>
      <c r="K54" s="15" t="s">
        <v>14</v>
      </c>
      <c r="L54" s="18"/>
    </row>
    <row r="55" spans="1:12" ht="19.5" customHeight="1">
      <c r="A55" s="6">
        <v>53</v>
      </c>
      <c r="B55" s="15" t="s">
        <v>194</v>
      </c>
      <c r="C55" s="7" t="s">
        <v>195</v>
      </c>
      <c r="D55" s="7" t="s">
        <v>196</v>
      </c>
      <c r="E55" s="6">
        <v>50.1</v>
      </c>
      <c r="F55" s="9">
        <f t="shared" si="0"/>
        <v>35.07</v>
      </c>
      <c r="G55" s="6">
        <v>75</v>
      </c>
      <c r="H55" s="9">
        <f aca="true" t="shared" si="4" ref="H55:H65">G55*30%</f>
        <v>22.5</v>
      </c>
      <c r="I55" s="9">
        <v>57.57</v>
      </c>
      <c r="J55" s="16">
        <v>1</v>
      </c>
      <c r="K55" s="15" t="s">
        <v>52</v>
      </c>
      <c r="L55" s="18">
        <v>42237</v>
      </c>
    </row>
    <row r="56" spans="1:12" ht="19.5" customHeight="1">
      <c r="A56" s="6">
        <v>54</v>
      </c>
      <c r="B56" s="15" t="s">
        <v>197</v>
      </c>
      <c r="C56" s="7" t="s">
        <v>198</v>
      </c>
      <c r="D56" s="7" t="s">
        <v>196</v>
      </c>
      <c r="E56" s="6">
        <v>47</v>
      </c>
      <c r="F56" s="9">
        <f t="shared" si="0"/>
        <v>32.9</v>
      </c>
      <c r="G56" s="6">
        <v>76.8</v>
      </c>
      <c r="H56" s="9">
        <f t="shared" si="4"/>
        <v>23.04</v>
      </c>
      <c r="I56" s="9">
        <v>55.94</v>
      </c>
      <c r="J56" s="16">
        <v>2</v>
      </c>
      <c r="K56" s="15" t="s">
        <v>14</v>
      </c>
      <c r="L56" s="18"/>
    </row>
    <row r="57" spans="1:12" ht="19.5" customHeight="1">
      <c r="A57" s="6">
        <v>55</v>
      </c>
      <c r="B57" s="15" t="s">
        <v>199</v>
      </c>
      <c r="C57" s="7" t="s">
        <v>200</v>
      </c>
      <c r="D57" s="7" t="s">
        <v>201</v>
      </c>
      <c r="E57" s="6">
        <v>57.7</v>
      </c>
      <c r="F57" s="9">
        <f t="shared" si="0"/>
        <v>40.39</v>
      </c>
      <c r="G57" s="6">
        <v>81.6</v>
      </c>
      <c r="H57" s="9">
        <f t="shared" si="4"/>
        <v>24.479999999999997</v>
      </c>
      <c r="I57" s="9">
        <v>64.87</v>
      </c>
      <c r="J57" s="16">
        <v>1</v>
      </c>
      <c r="K57" s="15" t="s">
        <v>52</v>
      </c>
      <c r="L57" s="18">
        <v>42237</v>
      </c>
    </row>
    <row r="58" spans="1:12" ht="19.5" customHeight="1">
      <c r="A58" s="6">
        <v>56</v>
      </c>
      <c r="B58" s="15" t="s">
        <v>202</v>
      </c>
      <c r="C58" s="7" t="s">
        <v>203</v>
      </c>
      <c r="D58" s="7" t="s">
        <v>201</v>
      </c>
      <c r="E58" s="6">
        <v>47.7</v>
      </c>
      <c r="F58" s="9">
        <f t="shared" si="0"/>
        <v>33.39</v>
      </c>
      <c r="G58" s="6">
        <v>82.2</v>
      </c>
      <c r="H58" s="9">
        <f t="shared" si="4"/>
        <v>24.66</v>
      </c>
      <c r="I58" s="9">
        <v>58.05</v>
      </c>
      <c r="J58" s="16">
        <v>2</v>
      </c>
      <c r="K58" s="15" t="s">
        <v>14</v>
      </c>
      <c r="L58" s="18"/>
    </row>
    <row r="59" spans="1:12" ht="19.5" customHeight="1">
      <c r="A59" s="6">
        <v>57</v>
      </c>
      <c r="B59" s="15" t="s">
        <v>204</v>
      </c>
      <c r="C59" s="7" t="s">
        <v>205</v>
      </c>
      <c r="D59" s="7" t="s">
        <v>206</v>
      </c>
      <c r="E59" s="6">
        <v>62.04</v>
      </c>
      <c r="F59" s="9">
        <f t="shared" si="0"/>
        <v>43.428</v>
      </c>
      <c r="G59" s="6">
        <v>82.6</v>
      </c>
      <c r="H59" s="9">
        <f t="shared" si="4"/>
        <v>24.779999999999998</v>
      </c>
      <c r="I59" s="9">
        <v>68.208</v>
      </c>
      <c r="J59" s="16">
        <v>1</v>
      </c>
      <c r="K59" s="15" t="s">
        <v>52</v>
      </c>
      <c r="L59" s="18">
        <v>42237</v>
      </c>
    </row>
    <row r="60" spans="1:12" ht="19.5" customHeight="1">
      <c r="A60" s="6">
        <v>58</v>
      </c>
      <c r="B60" s="15" t="s">
        <v>207</v>
      </c>
      <c r="C60" s="7" t="s">
        <v>208</v>
      </c>
      <c r="D60" s="7" t="s">
        <v>206</v>
      </c>
      <c r="E60" s="6">
        <v>58.56</v>
      </c>
      <c r="F60" s="9">
        <f t="shared" si="0"/>
        <v>40.992</v>
      </c>
      <c r="G60" s="6">
        <v>80.2</v>
      </c>
      <c r="H60" s="9">
        <f t="shared" si="4"/>
        <v>24.06</v>
      </c>
      <c r="I60" s="9">
        <v>65.052</v>
      </c>
      <c r="J60" s="16">
        <v>2</v>
      </c>
      <c r="K60" s="15" t="s">
        <v>14</v>
      </c>
      <c r="L60" s="18"/>
    </row>
    <row r="61" spans="1:12" ht="19.5" customHeight="1">
      <c r="A61" s="6">
        <v>59</v>
      </c>
      <c r="B61" s="15" t="s">
        <v>209</v>
      </c>
      <c r="C61" s="7" t="s">
        <v>210</v>
      </c>
      <c r="D61" s="7" t="s">
        <v>206</v>
      </c>
      <c r="E61" s="6">
        <v>47.8</v>
      </c>
      <c r="F61" s="9">
        <f t="shared" si="0"/>
        <v>33.459999999999994</v>
      </c>
      <c r="G61" s="6">
        <v>75</v>
      </c>
      <c r="H61" s="9">
        <f t="shared" si="4"/>
        <v>22.5</v>
      </c>
      <c r="I61" s="9">
        <v>55.96</v>
      </c>
      <c r="J61" s="16">
        <v>3</v>
      </c>
      <c r="K61" s="15" t="s">
        <v>14</v>
      </c>
      <c r="L61" s="18"/>
    </row>
    <row r="62" spans="1:12" ht="19.5" customHeight="1">
      <c r="A62" s="6">
        <v>60</v>
      </c>
      <c r="B62" s="15" t="s">
        <v>235</v>
      </c>
      <c r="C62" s="7" t="s">
        <v>236</v>
      </c>
      <c r="D62" s="7" t="s">
        <v>237</v>
      </c>
      <c r="E62" s="6">
        <v>53.4</v>
      </c>
      <c r="F62" s="9">
        <f t="shared" si="0"/>
        <v>37.379999999999995</v>
      </c>
      <c r="G62" s="6">
        <v>83.8</v>
      </c>
      <c r="H62" s="9">
        <f t="shared" si="4"/>
        <v>25.139999999999997</v>
      </c>
      <c r="I62" s="9">
        <v>62.52</v>
      </c>
      <c r="J62" s="16">
        <v>1</v>
      </c>
      <c r="K62" s="15" t="s">
        <v>52</v>
      </c>
      <c r="L62" s="18">
        <v>42237</v>
      </c>
    </row>
    <row r="63" spans="1:12" ht="19.5" customHeight="1">
      <c r="A63" s="6">
        <v>61</v>
      </c>
      <c r="B63" s="15" t="s">
        <v>238</v>
      </c>
      <c r="C63" s="7" t="s">
        <v>239</v>
      </c>
      <c r="D63" s="7" t="s">
        <v>237</v>
      </c>
      <c r="E63" s="6">
        <v>43.6</v>
      </c>
      <c r="F63" s="9">
        <f t="shared" si="0"/>
        <v>30.52</v>
      </c>
      <c r="G63" s="6">
        <v>78.6</v>
      </c>
      <c r="H63" s="9">
        <f t="shared" si="4"/>
        <v>23.58</v>
      </c>
      <c r="I63" s="9">
        <v>54.1</v>
      </c>
      <c r="J63" s="16">
        <v>2</v>
      </c>
      <c r="K63" s="15" t="s">
        <v>52</v>
      </c>
      <c r="L63" s="18">
        <v>42237</v>
      </c>
    </row>
    <row r="64" spans="1:12" ht="19.5" customHeight="1">
      <c r="A64" s="6">
        <v>62</v>
      </c>
      <c r="B64" s="15" t="s">
        <v>240</v>
      </c>
      <c r="C64" s="7" t="s">
        <v>241</v>
      </c>
      <c r="D64" s="7" t="s">
        <v>237</v>
      </c>
      <c r="E64" s="6">
        <v>40.16</v>
      </c>
      <c r="F64" s="9">
        <f t="shared" si="0"/>
        <v>28.111999999999995</v>
      </c>
      <c r="G64" s="6">
        <v>83.8</v>
      </c>
      <c r="H64" s="9">
        <f t="shared" si="4"/>
        <v>25.139999999999997</v>
      </c>
      <c r="I64" s="9">
        <v>53.252</v>
      </c>
      <c r="J64" s="16">
        <v>3</v>
      </c>
      <c r="K64" s="15" t="s">
        <v>14</v>
      </c>
      <c r="L64" s="18"/>
    </row>
    <row r="65" spans="1:12" ht="19.5" customHeight="1">
      <c r="A65" s="6">
        <v>63</v>
      </c>
      <c r="B65" s="15" t="s">
        <v>242</v>
      </c>
      <c r="C65" s="7" t="s">
        <v>243</v>
      </c>
      <c r="D65" s="7" t="s">
        <v>237</v>
      </c>
      <c r="E65" s="6">
        <v>38.92</v>
      </c>
      <c r="F65" s="9">
        <f t="shared" si="0"/>
        <v>27.244</v>
      </c>
      <c r="G65" s="6">
        <v>71.4</v>
      </c>
      <c r="H65" s="9">
        <f t="shared" si="4"/>
        <v>21.42</v>
      </c>
      <c r="I65" s="9">
        <v>48.664</v>
      </c>
      <c r="J65" s="16">
        <v>4</v>
      </c>
      <c r="K65" s="15" t="s">
        <v>14</v>
      </c>
      <c r="L65" s="18"/>
    </row>
    <row r="66" spans="1:12" ht="19.5" customHeight="1">
      <c r="A66" s="6">
        <v>64</v>
      </c>
      <c r="B66" s="15" t="s">
        <v>244</v>
      </c>
      <c r="C66" s="7" t="s">
        <v>245</v>
      </c>
      <c r="D66" s="7" t="s">
        <v>237</v>
      </c>
      <c r="E66" s="6">
        <v>39.76</v>
      </c>
      <c r="F66" s="9">
        <f t="shared" si="0"/>
        <v>27.831999999999997</v>
      </c>
      <c r="G66" s="6"/>
      <c r="H66" s="9"/>
      <c r="I66" s="9">
        <v>27.832</v>
      </c>
      <c r="J66" s="16">
        <v>5</v>
      </c>
      <c r="K66" s="15" t="s">
        <v>14</v>
      </c>
      <c r="L66" s="18"/>
    </row>
    <row r="67" spans="1:12" ht="19.5" customHeight="1">
      <c r="A67" s="6">
        <v>65</v>
      </c>
      <c r="B67" s="15" t="s">
        <v>272</v>
      </c>
      <c r="C67" s="7" t="s">
        <v>273</v>
      </c>
      <c r="D67" s="7" t="s">
        <v>274</v>
      </c>
      <c r="E67" s="6">
        <v>73.32</v>
      </c>
      <c r="F67" s="9">
        <f aca="true" t="shared" si="5" ref="F67:F95">E67*70%</f>
        <v>51.32399999999999</v>
      </c>
      <c r="G67" s="6">
        <v>81.82</v>
      </c>
      <c r="H67" s="9">
        <f aca="true" t="shared" si="6" ref="H67:H72">G67*30%</f>
        <v>24.545999999999996</v>
      </c>
      <c r="I67" s="9">
        <v>75.87</v>
      </c>
      <c r="J67" s="16">
        <v>1</v>
      </c>
      <c r="K67" s="15" t="s">
        <v>52</v>
      </c>
      <c r="L67" s="18">
        <v>42237</v>
      </c>
    </row>
    <row r="68" spans="1:12" ht="19.5" customHeight="1">
      <c r="A68" s="6">
        <v>66</v>
      </c>
      <c r="B68" s="15" t="s">
        <v>275</v>
      </c>
      <c r="C68" s="7" t="s">
        <v>276</v>
      </c>
      <c r="D68" s="7" t="s">
        <v>274</v>
      </c>
      <c r="E68" s="6">
        <v>72.24</v>
      </c>
      <c r="F68" s="9">
        <f t="shared" si="5"/>
        <v>50.56799999999999</v>
      </c>
      <c r="G68" s="6">
        <v>81.76</v>
      </c>
      <c r="H68" s="9">
        <f t="shared" si="6"/>
        <v>24.528000000000002</v>
      </c>
      <c r="I68" s="9">
        <v>75.096</v>
      </c>
      <c r="J68" s="16">
        <v>2</v>
      </c>
      <c r="K68" s="15" t="s">
        <v>52</v>
      </c>
      <c r="L68" s="18">
        <v>42237</v>
      </c>
    </row>
    <row r="69" spans="1:12" ht="19.5" customHeight="1">
      <c r="A69" s="6">
        <v>67</v>
      </c>
      <c r="B69" s="15" t="s">
        <v>277</v>
      </c>
      <c r="C69" s="7" t="s">
        <v>278</v>
      </c>
      <c r="D69" s="7" t="s">
        <v>274</v>
      </c>
      <c r="E69" s="6">
        <v>67.88</v>
      </c>
      <c r="F69" s="9">
        <f t="shared" si="5"/>
        <v>47.51599999999999</v>
      </c>
      <c r="G69" s="6">
        <v>80.72</v>
      </c>
      <c r="H69" s="9">
        <f t="shared" si="6"/>
        <v>24.215999999999998</v>
      </c>
      <c r="I69" s="9">
        <v>71.732</v>
      </c>
      <c r="J69" s="16">
        <v>3</v>
      </c>
      <c r="K69" s="15" t="s">
        <v>52</v>
      </c>
      <c r="L69" s="18">
        <v>42237</v>
      </c>
    </row>
    <row r="70" spans="1:12" ht="19.5" customHeight="1">
      <c r="A70" s="6">
        <v>68</v>
      </c>
      <c r="B70" s="15" t="s">
        <v>279</v>
      </c>
      <c r="C70" s="7" t="s">
        <v>280</v>
      </c>
      <c r="D70" s="7" t="s">
        <v>274</v>
      </c>
      <c r="E70" s="6">
        <v>61.76</v>
      </c>
      <c r="F70" s="9">
        <f t="shared" si="5"/>
        <v>43.232</v>
      </c>
      <c r="G70" s="6">
        <v>81.7</v>
      </c>
      <c r="H70" s="9">
        <f t="shared" si="6"/>
        <v>24.51</v>
      </c>
      <c r="I70" s="9">
        <v>67.742</v>
      </c>
      <c r="J70" s="16">
        <v>4</v>
      </c>
      <c r="K70" s="15" t="s">
        <v>14</v>
      </c>
      <c r="L70" s="18"/>
    </row>
    <row r="71" spans="1:12" ht="19.5" customHeight="1">
      <c r="A71" s="6">
        <v>69</v>
      </c>
      <c r="B71" s="15" t="s">
        <v>281</v>
      </c>
      <c r="C71" s="7" t="s">
        <v>282</v>
      </c>
      <c r="D71" s="7" t="s">
        <v>274</v>
      </c>
      <c r="E71" s="6">
        <v>59.44</v>
      </c>
      <c r="F71" s="9">
        <f t="shared" si="5"/>
        <v>41.608</v>
      </c>
      <c r="G71" s="6">
        <v>80.6</v>
      </c>
      <c r="H71" s="9">
        <f t="shared" si="6"/>
        <v>24.179999999999996</v>
      </c>
      <c r="I71" s="9">
        <v>65.788</v>
      </c>
      <c r="J71" s="16">
        <v>5</v>
      </c>
      <c r="K71" s="15" t="s">
        <v>14</v>
      </c>
      <c r="L71" s="18"/>
    </row>
    <row r="72" spans="1:12" ht="19.5" customHeight="1">
      <c r="A72" s="6">
        <v>70</v>
      </c>
      <c r="B72" s="15" t="s">
        <v>283</v>
      </c>
      <c r="C72" s="7" t="s">
        <v>284</v>
      </c>
      <c r="D72" s="7" t="s">
        <v>274</v>
      </c>
      <c r="E72" s="6">
        <v>59.68</v>
      </c>
      <c r="F72" s="9">
        <f t="shared" si="5"/>
        <v>41.775999999999996</v>
      </c>
      <c r="G72" s="6">
        <v>79.4</v>
      </c>
      <c r="H72" s="9">
        <f t="shared" si="6"/>
        <v>23.82</v>
      </c>
      <c r="I72" s="9">
        <v>65.596</v>
      </c>
      <c r="J72" s="16">
        <v>6</v>
      </c>
      <c r="K72" s="15" t="s">
        <v>14</v>
      </c>
      <c r="L72" s="18"/>
    </row>
    <row r="73" spans="1:12" ht="19.5" customHeight="1">
      <c r="A73" s="6">
        <v>71</v>
      </c>
      <c r="B73" s="15" t="s">
        <v>285</v>
      </c>
      <c r="C73" s="7" t="s">
        <v>286</v>
      </c>
      <c r="D73" s="7" t="s">
        <v>274</v>
      </c>
      <c r="E73" s="6">
        <v>55.36</v>
      </c>
      <c r="F73" s="9">
        <f t="shared" si="5"/>
        <v>38.751999999999995</v>
      </c>
      <c r="G73" s="6"/>
      <c r="H73" s="9"/>
      <c r="I73" s="9">
        <v>38.752</v>
      </c>
      <c r="J73" s="16">
        <v>7</v>
      </c>
      <c r="K73" s="15" t="s">
        <v>14</v>
      </c>
      <c r="L73" s="18"/>
    </row>
    <row r="74" spans="1:12" ht="19.5" customHeight="1">
      <c r="A74" s="6">
        <v>72</v>
      </c>
      <c r="B74" s="15" t="s">
        <v>287</v>
      </c>
      <c r="C74" s="7" t="s">
        <v>288</v>
      </c>
      <c r="D74" s="7" t="s">
        <v>289</v>
      </c>
      <c r="E74" s="6">
        <v>52.56</v>
      </c>
      <c r="F74" s="9">
        <f t="shared" si="5"/>
        <v>36.792</v>
      </c>
      <c r="G74" s="6">
        <v>79.4</v>
      </c>
      <c r="H74" s="9">
        <f>G74*30%</f>
        <v>23.82</v>
      </c>
      <c r="I74" s="9">
        <v>60.612</v>
      </c>
      <c r="J74" s="16">
        <v>1</v>
      </c>
      <c r="K74" s="15" t="s">
        <v>52</v>
      </c>
      <c r="L74" s="18">
        <v>42237</v>
      </c>
    </row>
    <row r="75" spans="1:12" ht="19.5" customHeight="1">
      <c r="A75" s="6">
        <v>73</v>
      </c>
      <c r="B75" s="15" t="s">
        <v>290</v>
      </c>
      <c r="C75" s="7" t="s">
        <v>291</v>
      </c>
      <c r="D75" s="7" t="s">
        <v>289</v>
      </c>
      <c r="E75" s="6">
        <v>49.96</v>
      </c>
      <c r="F75" s="9">
        <f t="shared" si="5"/>
        <v>34.972</v>
      </c>
      <c r="G75" s="6">
        <v>68</v>
      </c>
      <c r="H75" s="9">
        <f>G75*30%</f>
        <v>20.4</v>
      </c>
      <c r="I75" s="9">
        <v>55.372</v>
      </c>
      <c r="J75" s="16">
        <v>2</v>
      </c>
      <c r="K75" s="15" t="s">
        <v>14</v>
      </c>
      <c r="L75" s="18"/>
    </row>
    <row r="76" spans="1:12" ht="19.5" customHeight="1">
      <c r="A76" s="6">
        <v>74</v>
      </c>
      <c r="B76" s="15" t="s">
        <v>292</v>
      </c>
      <c r="C76" s="7" t="s">
        <v>293</v>
      </c>
      <c r="D76" s="7" t="s">
        <v>294</v>
      </c>
      <c r="E76" s="6">
        <v>44.28</v>
      </c>
      <c r="F76" s="9">
        <f t="shared" si="5"/>
        <v>30.996</v>
      </c>
      <c r="G76" s="6">
        <v>83.8</v>
      </c>
      <c r="H76" s="9">
        <f>G76*30%</f>
        <v>25.139999999999997</v>
      </c>
      <c r="I76" s="9">
        <v>56.136</v>
      </c>
      <c r="J76" s="16">
        <v>1</v>
      </c>
      <c r="K76" s="15" t="s">
        <v>52</v>
      </c>
      <c r="L76" s="18">
        <v>42237</v>
      </c>
    </row>
    <row r="77" spans="1:12" ht="19.5" customHeight="1">
      <c r="A77" s="6">
        <v>75</v>
      </c>
      <c r="B77" s="15" t="s">
        <v>295</v>
      </c>
      <c r="C77" s="7" t="s">
        <v>296</v>
      </c>
      <c r="D77" s="7" t="s">
        <v>294</v>
      </c>
      <c r="E77" s="6">
        <v>42.08</v>
      </c>
      <c r="F77" s="9">
        <f t="shared" si="5"/>
        <v>29.455999999999996</v>
      </c>
      <c r="G77" s="6">
        <v>79.2</v>
      </c>
      <c r="H77" s="9">
        <f>G77*30%</f>
        <v>23.76</v>
      </c>
      <c r="I77" s="9">
        <v>53.216</v>
      </c>
      <c r="J77" s="16">
        <v>2</v>
      </c>
      <c r="K77" s="15" t="s">
        <v>52</v>
      </c>
      <c r="L77" s="18">
        <v>42237</v>
      </c>
    </row>
    <row r="78" spans="1:12" ht="19.5" customHeight="1">
      <c r="A78" s="6">
        <v>76</v>
      </c>
      <c r="B78" s="15" t="s">
        <v>297</v>
      </c>
      <c r="C78" s="7" t="s">
        <v>298</v>
      </c>
      <c r="D78" s="7" t="s">
        <v>294</v>
      </c>
      <c r="E78" s="6">
        <v>42.88</v>
      </c>
      <c r="F78" s="9">
        <f t="shared" si="5"/>
        <v>30.016</v>
      </c>
      <c r="G78" s="6">
        <v>76.8</v>
      </c>
      <c r="H78" s="9">
        <f>G78*30%</f>
        <v>23.04</v>
      </c>
      <c r="I78" s="9">
        <v>53.056</v>
      </c>
      <c r="J78" s="16">
        <v>3</v>
      </c>
      <c r="K78" s="15" t="s">
        <v>14</v>
      </c>
      <c r="L78" s="18"/>
    </row>
    <row r="79" spans="1:12" ht="19.5" customHeight="1">
      <c r="A79" s="6">
        <v>77</v>
      </c>
      <c r="B79" s="15" t="s">
        <v>299</v>
      </c>
      <c r="C79" s="7" t="s">
        <v>300</v>
      </c>
      <c r="D79" s="7" t="s">
        <v>294</v>
      </c>
      <c r="E79" s="6">
        <v>40.32</v>
      </c>
      <c r="F79" s="9">
        <f t="shared" si="5"/>
        <v>28.223999999999997</v>
      </c>
      <c r="G79" s="6"/>
      <c r="H79" s="9"/>
      <c r="I79" s="9">
        <v>28.224</v>
      </c>
      <c r="J79" s="16">
        <v>4</v>
      </c>
      <c r="K79" s="15" t="s">
        <v>14</v>
      </c>
      <c r="L79" s="18"/>
    </row>
    <row r="80" spans="1:12" ht="19.5" customHeight="1">
      <c r="A80" s="6">
        <v>78</v>
      </c>
      <c r="B80" s="15" t="s">
        <v>301</v>
      </c>
      <c r="C80" s="7" t="s">
        <v>302</v>
      </c>
      <c r="D80" s="7" t="s">
        <v>294</v>
      </c>
      <c r="E80" s="6">
        <v>39.12</v>
      </c>
      <c r="F80" s="9">
        <f t="shared" si="5"/>
        <v>27.383999999999997</v>
      </c>
      <c r="G80" s="6"/>
      <c r="H80" s="9"/>
      <c r="I80" s="9">
        <v>27.384</v>
      </c>
      <c r="J80" s="16">
        <v>5</v>
      </c>
      <c r="K80" s="15" t="s">
        <v>14</v>
      </c>
      <c r="L80" s="18"/>
    </row>
    <row r="81" spans="1:12" ht="19.5" customHeight="1">
      <c r="A81" s="6">
        <v>79</v>
      </c>
      <c r="B81" s="15" t="s">
        <v>303</v>
      </c>
      <c r="C81" s="7" t="s">
        <v>304</v>
      </c>
      <c r="D81" s="7" t="s">
        <v>305</v>
      </c>
      <c r="E81" s="6">
        <v>66.12</v>
      </c>
      <c r="F81" s="9">
        <f t="shared" si="5"/>
        <v>46.284</v>
      </c>
      <c r="G81" s="6">
        <v>86.2</v>
      </c>
      <c r="H81" s="9">
        <f>G81*30%</f>
        <v>25.86</v>
      </c>
      <c r="I81" s="9">
        <v>72.144</v>
      </c>
      <c r="J81" s="16">
        <v>1</v>
      </c>
      <c r="K81" s="15" t="s">
        <v>52</v>
      </c>
      <c r="L81" s="18">
        <v>42237</v>
      </c>
    </row>
    <row r="82" spans="1:12" ht="19.5" customHeight="1">
      <c r="A82" s="6">
        <v>80</v>
      </c>
      <c r="B82" s="15" t="s">
        <v>306</v>
      </c>
      <c r="C82" s="7" t="s">
        <v>307</v>
      </c>
      <c r="D82" s="7" t="s">
        <v>305</v>
      </c>
      <c r="E82" s="6">
        <v>61.92</v>
      </c>
      <c r="F82" s="9">
        <f t="shared" si="5"/>
        <v>43.344</v>
      </c>
      <c r="G82" s="6">
        <v>81.4</v>
      </c>
      <c r="H82" s="9">
        <f>G82*30%</f>
        <v>24.42</v>
      </c>
      <c r="I82" s="9">
        <v>67.764</v>
      </c>
      <c r="J82" s="16">
        <v>2</v>
      </c>
      <c r="K82" s="15" t="s">
        <v>52</v>
      </c>
      <c r="L82" s="18">
        <v>42237</v>
      </c>
    </row>
    <row r="83" spans="1:12" ht="19.5" customHeight="1">
      <c r="A83" s="6">
        <v>81</v>
      </c>
      <c r="B83" s="15" t="s">
        <v>308</v>
      </c>
      <c r="C83" s="7" t="s">
        <v>309</v>
      </c>
      <c r="D83" s="7" t="s">
        <v>305</v>
      </c>
      <c r="E83" s="6">
        <v>61.92</v>
      </c>
      <c r="F83" s="9">
        <f t="shared" si="5"/>
        <v>43.344</v>
      </c>
      <c r="G83" s="6">
        <v>80.4</v>
      </c>
      <c r="H83" s="9">
        <f>G83*30%</f>
        <v>24.12</v>
      </c>
      <c r="I83" s="9">
        <v>67.464</v>
      </c>
      <c r="J83" s="16">
        <v>3</v>
      </c>
      <c r="K83" s="15" t="s">
        <v>14</v>
      </c>
      <c r="L83" s="18"/>
    </row>
    <row r="84" spans="1:12" ht="19.5" customHeight="1">
      <c r="A84" s="6">
        <v>82</v>
      </c>
      <c r="B84" s="15" t="s">
        <v>310</v>
      </c>
      <c r="C84" s="7" t="s">
        <v>311</v>
      </c>
      <c r="D84" s="7" t="s">
        <v>305</v>
      </c>
      <c r="E84" s="6">
        <v>59.24</v>
      </c>
      <c r="F84" s="9">
        <f t="shared" si="5"/>
        <v>41.467999999999996</v>
      </c>
      <c r="G84" s="6"/>
      <c r="H84" s="9"/>
      <c r="I84" s="9">
        <v>41.468</v>
      </c>
      <c r="J84" s="16">
        <v>4</v>
      </c>
      <c r="K84" s="15" t="s">
        <v>14</v>
      </c>
      <c r="L84" s="18"/>
    </row>
    <row r="85" spans="1:12" ht="19.5" customHeight="1">
      <c r="A85" s="6">
        <v>83</v>
      </c>
      <c r="B85" s="15" t="s">
        <v>312</v>
      </c>
      <c r="C85" s="7" t="s">
        <v>313</v>
      </c>
      <c r="D85" s="7" t="s">
        <v>305</v>
      </c>
      <c r="E85" s="6">
        <v>56.48</v>
      </c>
      <c r="F85" s="9">
        <f t="shared" si="5"/>
        <v>39.535999999999994</v>
      </c>
      <c r="G85" s="6"/>
      <c r="H85" s="9"/>
      <c r="I85" s="9">
        <v>39.536</v>
      </c>
      <c r="J85" s="16">
        <v>5</v>
      </c>
      <c r="K85" s="15" t="s">
        <v>14</v>
      </c>
      <c r="L85" s="18"/>
    </row>
    <row r="86" spans="1:12" ht="19.5" customHeight="1">
      <c r="A86" s="6">
        <v>84</v>
      </c>
      <c r="B86" s="15" t="s">
        <v>314</v>
      </c>
      <c r="C86" s="7" t="s">
        <v>315</v>
      </c>
      <c r="D86" s="7" t="s">
        <v>316</v>
      </c>
      <c r="E86" s="6">
        <v>60.6</v>
      </c>
      <c r="F86" s="9">
        <f t="shared" si="5"/>
        <v>42.42</v>
      </c>
      <c r="G86" s="6">
        <v>81.2</v>
      </c>
      <c r="H86" s="9">
        <f aca="true" t="shared" si="7" ref="H86:H95">G86*30%</f>
        <v>24.36</v>
      </c>
      <c r="I86" s="9">
        <v>66.78</v>
      </c>
      <c r="J86" s="16">
        <v>1</v>
      </c>
      <c r="K86" s="15" t="s">
        <v>52</v>
      </c>
      <c r="L86" s="18">
        <v>42237</v>
      </c>
    </row>
    <row r="87" spans="1:12" ht="19.5" customHeight="1">
      <c r="A87" s="6">
        <v>85</v>
      </c>
      <c r="B87" s="15" t="s">
        <v>317</v>
      </c>
      <c r="C87" s="7" t="s">
        <v>318</v>
      </c>
      <c r="D87" s="7" t="s">
        <v>316</v>
      </c>
      <c r="E87" s="6">
        <v>58.4</v>
      </c>
      <c r="F87" s="9">
        <f t="shared" si="5"/>
        <v>40.879999999999995</v>
      </c>
      <c r="G87" s="6">
        <v>76.4</v>
      </c>
      <c r="H87" s="9">
        <f t="shared" si="7"/>
        <v>22.92</v>
      </c>
      <c r="I87" s="9">
        <v>63.8</v>
      </c>
      <c r="J87" s="16">
        <v>2</v>
      </c>
      <c r="K87" s="15" t="s">
        <v>52</v>
      </c>
      <c r="L87" s="18">
        <v>42237</v>
      </c>
    </row>
    <row r="88" spans="1:12" ht="19.5" customHeight="1">
      <c r="A88" s="6">
        <v>86</v>
      </c>
      <c r="B88" s="15" t="s">
        <v>319</v>
      </c>
      <c r="C88" s="7" t="s">
        <v>320</v>
      </c>
      <c r="D88" s="7" t="s">
        <v>316</v>
      </c>
      <c r="E88" s="6">
        <v>54.1</v>
      </c>
      <c r="F88" s="9">
        <f t="shared" si="5"/>
        <v>37.87</v>
      </c>
      <c r="G88" s="6">
        <v>75.2</v>
      </c>
      <c r="H88" s="9">
        <f t="shared" si="7"/>
        <v>22.56</v>
      </c>
      <c r="I88" s="9">
        <v>60.43</v>
      </c>
      <c r="J88" s="16">
        <v>3</v>
      </c>
      <c r="K88" s="15" t="s">
        <v>14</v>
      </c>
      <c r="L88" s="18"/>
    </row>
    <row r="89" spans="1:12" ht="19.5" customHeight="1">
      <c r="A89" s="6">
        <v>87</v>
      </c>
      <c r="B89" s="15" t="s">
        <v>321</v>
      </c>
      <c r="C89" s="7" t="s">
        <v>322</v>
      </c>
      <c r="D89" s="7" t="s">
        <v>323</v>
      </c>
      <c r="E89" s="6">
        <v>61.5</v>
      </c>
      <c r="F89" s="9">
        <f t="shared" si="5"/>
        <v>43.05</v>
      </c>
      <c r="G89" s="6">
        <v>82.8</v>
      </c>
      <c r="H89" s="9">
        <f t="shared" si="7"/>
        <v>24.84</v>
      </c>
      <c r="I89" s="9">
        <v>67.89</v>
      </c>
      <c r="J89" s="16">
        <v>1</v>
      </c>
      <c r="K89" s="15" t="s">
        <v>52</v>
      </c>
      <c r="L89" s="18">
        <v>42237</v>
      </c>
    </row>
    <row r="90" spans="1:12" ht="19.5" customHeight="1">
      <c r="A90" s="6">
        <v>88</v>
      </c>
      <c r="B90" s="15" t="s">
        <v>324</v>
      </c>
      <c r="C90" s="7" t="s">
        <v>325</v>
      </c>
      <c r="D90" s="7" t="s">
        <v>323</v>
      </c>
      <c r="E90" s="6">
        <v>58.6</v>
      </c>
      <c r="F90" s="9">
        <f t="shared" si="5"/>
        <v>41.019999999999996</v>
      </c>
      <c r="G90" s="6">
        <v>82.4</v>
      </c>
      <c r="H90" s="9">
        <f t="shared" si="7"/>
        <v>24.720000000000002</v>
      </c>
      <c r="I90" s="9">
        <v>65.74</v>
      </c>
      <c r="J90" s="16">
        <v>2</v>
      </c>
      <c r="K90" s="15" t="s">
        <v>52</v>
      </c>
      <c r="L90" s="18">
        <v>42237</v>
      </c>
    </row>
    <row r="91" spans="1:12" ht="19.5" customHeight="1">
      <c r="A91" s="6">
        <v>89</v>
      </c>
      <c r="B91" s="15" t="s">
        <v>326</v>
      </c>
      <c r="C91" s="7" t="s">
        <v>327</v>
      </c>
      <c r="D91" s="7" t="s">
        <v>323</v>
      </c>
      <c r="E91" s="6">
        <v>56.6</v>
      </c>
      <c r="F91" s="9">
        <f t="shared" si="5"/>
        <v>39.62</v>
      </c>
      <c r="G91" s="6">
        <v>85.8</v>
      </c>
      <c r="H91" s="9">
        <f t="shared" si="7"/>
        <v>25.74</v>
      </c>
      <c r="I91" s="9">
        <v>65.36</v>
      </c>
      <c r="J91" s="16">
        <v>3</v>
      </c>
      <c r="K91" s="15" t="s">
        <v>52</v>
      </c>
      <c r="L91" s="18">
        <v>42237</v>
      </c>
    </row>
    <row r="92" spans="1:12" ht="19.5" customHeight="1">
      <c r="A92" s="6">
        <v>90</v>
      </c>
      <c r="B92" s="15" t="s">
        <v>328</v>
      </c>
      <c r="C92" s="7" t="s">
        <v>329</v>
      </c>
      <c r="D92" s="7" t="s">
        <v>323</v>
      </c>
      <c r="E92" s="6">
        <v>56.8</v>
      </c>
      <c r="F92" s="9">
        <f t="shared" si="5"/>
        <v>39.76</v>
      </c>
      <c r="G92" s="6">
        <v>83.8</v>
      </c>
      <c r="H92" s="9">
        <f t="shared" si="7"/>
        <v>25.139999999999997</v>
      </c>
      <c r="I92" s="9">
        <v>64.9</v>
      </c>
      <c r="J92" s="16">
        <v>4</v>
      </c>
      <c r="K92" s="15" t="s">
        <v>14</v>
      </c>
      <c r="L92" s="18"/>
    </row>
    <row r="93" spans="1:12" ht="19.5" customHeight="1">
      <c r="A93" s="6">
        <v>91</v>
      </c>
      <c r="B93" s="15" t="s">
        <v>330</v>
      </c>
      <c r="C93" s="7" t="s">
        <v>331</v>
      </c>
      <c r="D93" s="7" t="s">
        <v>323</v>
      </c>
      <c r="E93" s="6">
        <v>56.4</v>
      </c>
      <c r="F93" s="9">
        <f t="shared" si="5"/>
        <v>39.48</v>
      </c>
      <c r="G93" s="6">
        <v>81.4</v>
      </c>
      <c r="H93" s="9">
        <f t="shared" si="7"/>
        <v>24.42</v>
      </c>
      <c r="I93" s="9">
        <v>63.9</v>
      </c>
      <c r="J93" s="16">
        <v>5</v>
      </c>
      <c r="K93" s="15" t="s">
        <v>14</v>
      </c>
      <c r="L93" s="18"/>
    </row>
    <row r="94" spans="1:12" ht="19.5" customHeight="1">
      <c r="A94" s="6">
        <v>92</v>
      </c>
      <c r="B94" s="15" t="s">
        <v>275</v>
      </c>
      <c r="C94" s="7" t="s">
        <v>332</v>
      </c>
      <c r="D94" s="7" t="s">
        <v>323</v>
      </c>
      <c r="E94" s="6">
        <v>55.5</v>
      </c>
      <c r="F94" s="9">
        <f t="shared" si="5"/>
        <v>38.849999999999994</v>
      </c>
      <c r="G94" s="6">
        <v>81.4</v>
      </c>
      <c r="H94" s="9">
        <f t="shared" si="7"/>
        <v>24.42</v>
      </c>
      <c r="I94" s="9">
        <v>63.27</v>
      </c>
      <c r="J94" s="16">
        <v>6</v>
      </c>
      <c r="K94" s="15" t="s">
        <v>14</v>
      </c>
      <c r="L94" s="18"/>
    </row>
    <row r="95" spans="1:12" ht="19.5" customHeight="1">
      <c r="A95" s="6">
        <v>93</v>
      </c>
      <c r="B95" s="15" t="s">
        <v>333</v>
      </c>
      <c r="C95" s="7" t="s">
        <v>334</v>
      </c>
      <c r="D95" s="7" t="s">
        <v>323</v>
      </c>
      <c r="E95" s="6">
        <v>56.4</v>
      </c>
      <c r="F95" s="9">
        <f t="shared" si="5"/>
        <v>39.48</v>
      </c>
      <c r="G95" s="6">
        <v>77.8</v>
      </c>
      <c r="H95" s="9">
        <f t="shared" si="7"/>
        <v>23.34</v>
      </c>
      <c r="I95" s="9">
        <v>62.82</v>
      </c>
      <c r="J95" s="16">
        <v>7</v>
      </c>
      <c r="K95" s="15" t="s">
        <v>14</v>
      </c>
      <c r="L95" s="18"/>
    </row>
    <row r="96" spans="1:12" ht="19.5" customHeight="1">
      <c r="A96" s="6">
        <v>94</v>
      </c>
      <c r="B96" s="15" t="s">
        <v>11</v>
      </c>
      <c r="C96" s="7" t="s">
        <v>12</v>
      </c>
      <c r="D96" s="7" t="s">
        <v>13</v>
      </c>
      <c r="E96" s="6">
        <v>77.08</v>
      </c>
      <c r="F96" s="9">
        <f>E96*70%</f>
        <v>53.955999999999996</v>
      </c>
      <c r="G96" s="6">
        <v>78</v>
      </c>
      <c r="H96" s="9">
        <f>G96*30%</f>
        <v>23.4</v>
      </c>
      <c r="I96" s="14">
        <v>77.356</v>
      </c>
      <c r="J96" s="16">
        <v>1</v>
      </c>
      <c r="K96" s="15" t="s">
        <v>336</v>
      </c>
      <c r="L96" s="18">
        <v>42237</v>
      </c>
    </row>
    <row r="97" spans="1:12" ht="19.5" customHeight="1">
      <c r="A97" s="6">
        <v>95</v>
      </c>
      <c r="B97" s="15" t="s">
        <v>15</v>
      </c>
      <c r="C97" s="7" t="s">
        <v>16</v>
      </c>
      <c r="D97" s="7" t="s">
        <v>13</v>
      </c>
      <c r="E97" s="6">
        <v>72.48</v>
      </c>
      <c r="F97" s="9">
        <f aca="true" t="shared" si="8" ref="F97:F149">E97*70%</f>
        <v>50.736</v>
      </c>
      <c r="G97" s="6">
        <v>74</v>
      </c>
      <c r="H97" s="9">
        <f aca="true" t="shared" si="9" ref="H97:H147">G97*30%</f>
        <v>22.2</v>
      </c>
      <c r="I97" s="14">
        <v>72.936</v>
      </c>
      <c r="J97" s="16">
        <v>2</v>
      </c>
      <c r="K97" s="15" t="s">
        <v>336</v>
      </c>
      <c r="L97" s="18">
        <v>42237</v>
      </c>
    </row>
    <row r="98" spans="1:12" ht="19.5" customHeight="1">
      <c r="A98" s="6">
        <v>96</v>
      </c>
      <c r="B98" s="15" t="s">
        <v>17</v>
      </c>
      <c r="C98" s="7" t="s">
        <v>18</v>
      </c>
      <c r="D98" s="7" t="s">
        <v>13</v>
      </c>
      <c r="E98" s="6">
        <v>66.16</v>
      </c>
      <c r="F98" s="9">
        <f t="shared" si="8"/>
        <v>46.312</v>
      </c>
      <c r="G98" s="6">
        <v>80.4</v>
      </c>
      <c r="H98" s="9">
        <f t="shared" si="9"/>
        <v>24.12</v>
      </c>
      <c r="I98" s="14">
        <v>70.432</v>
      </c>
      <c r="J98" s="16">
        <v>3</v>
      </c>
      <c r="K98" s="15" t="s">
        <v>14</v>
      </c>
      <c r="L98" s="18"/>
    </row>
    <row r="99" spans="1:12" ht="19.5" customHeight="1">
      <c r="A99" s="6">
        <v>97</v>
      </c>
      <c r="B99" s="15" t="s">
        <v>19</v>
      </c>
      <c r="C99" s="7" t="s">
        <v>20</v>
      </c>
      <c r="D99" s="7" t="s">
        <v>13</v>
      </c>
      <c r="E99" s="6">
        <v>58.36</v>
      </c>
      <c r="F99" s="9">
        <f t="shared" si="8"/>
        <v>40.852</v>
      </c>
      <c r="G99" s="6">
        <v>78.2</v>
      </c>
      <c r="H99" s="9">
        <f t="shared" si="9"/>
        <v>23.46</v>
      </c>
      <c r="I99" s="14">
        <v>64.312</v>
      </c>
      <c r="J99" s="16">
        <v>4</v>
      </c>
      <c r="K99" s="15" t="s">
        <v>14</v>
      </c>
      <c r="L99" s="18"/>
    </row>
    <row r="100" spans="1:12" ht="19.5" customHeight="1">
      <c r="A100" s="6">
        <v>98</v>
      </c>
      <c r="B100" s="15" t="s">
        <v>21</v>
      </c>
      <c r="C100" s="7" t="s">
        <v>22</v>
      </c>
      <c r="D100" s="7" t="s">
        <v>13</v>
      </c>
      <c r="E100" s="6">
        <v>65.12</v>
      </c>
      <c r="F100" s="9">
        <f t="shared" si="8"/>
        <v>45.584</v>
      </c>
      <c r="G100" s="6"/>
      <c r="H100" s="9"/>
      <c r="I100" s="14">
        <v>45.584</v>
      </c>
      <c r="J100" s="16">
        <v>5</v>
      </c>
      <c r="K100" s="15" t="s">
        <v>14</v>
      </c>
      <c r="L100" s="18"/>
    </row>
    <row r="101" spans="1:12" ht="19.5" customHeight="1">
      <c r="A101" s="6">
        <v>99</v>
      </c>
      <c r="B101" s="15" t="s">
        <v>23</v>
      </c>
      <c r="C101" s="7" t="s">
        <v>24</v>
      </c>
      <c r="D101" s="7" t="s">
        <v>25</v>
      </c>
      <c r="E101" s="6">
        <v>64.88</v>
      </c>
      <c r="F101" s="9">
        <f t="shared" si="8"/>
        <v>45.416</v>
      </c>
      <c r="G101" s="6">
        <v>83</v>
      </c>
      <c r="H101" s="9">
        <f t="shared" si="9"/>
        <v>24.9</v>
      </c>
      <c r="I101" s="14">
        <v>70.316</v>
      </c>
      <c r="J101" s="16">
        <v>1</v>
      </c>
      <c r="K101" s="15" t="s">
        <v>336</v>
      </c>
      <c r="L101" s="18">
        <v>42237</v>
      </c>
    </row>
    <row r="102" spans="1:12" ht="19.5" customHeight="1">
      <c r="A102" s="6">
        <v>100</v>
      </c>
      <c r="B102" s="15" t="s">
        <v>26</v>
      </c>
      <c r="C102" s="7" t="s">
        <v>27</v>
      </c>
      <c r="D102" s="7" t="s">
        <v>25</v>
      </c>
      <c r="E102" s="6">
        <v>60.44</v>
      </c>
      <c r="F102" s="9">
        <f t="shared" si="8"/>
        <v>42.30799999999999</v>
      </c>
      <c r="G102" s="6">
        <v>85</v>
      </c>
      <c r="H102" s="9">
        <f t="shared" si="9"/>
        <v>25.5</v>
      </c>
      <c r="I102" s="14">
        <v>67.808</v>
      </c>
      <c r="J102" s="16">
        <v>2</v>
      </c>
      <c r="K102" s="15" t="s">
        <v>336</v>
      </c>
      <c r="L102" s="18">
        <v>42237</v>
      </c>
    </row>
    <row r="103" spans="1:12" ht="19.5" customHeight="1">
      <c r="A103" s="6">
        <v>101</v>
      </c>
      <c r="B103" s="15" t="s">
        <v>28</v>
      </c>
      <c r="C103" s="7" t="s">
        <v>29</v>
      </c>
      <c r="D103" s="7" t="s">
        <v>25</v>
      </c>
      <c r="E103" s="6">
        <v>59.84</v>
      </c>
      <c r="F103" s="9">
        <f t="shared" si="8"/>
        <v>41.888</v>
      </c>
      <c r="G103" s="6">
        <v>83.4</v>
      </c>
      <c r="H103" s="9">
        <f t="shared" si="9"/>
        <v>25.02</v>
      </c>
      <c r="I103" s="14">
        <v>66.908</v>
      </c>
      <c r="J103" s="16">
        <v>3</v>
      </c>
      <c r="K103" s="15" t="s">
        <v>14</v>
      </c>
      <c r="L103" s="18"/>
    </row>
    <row r="104" spans="1:12" ht="19.5" customHeight="1">
      <c r="A104" s="6">
        <v>102</v>
      </c>
      <c r="B104" s="15" t="s">
        <v>30</v>
      </c>
      <c r="C104" s="7" t="s">
        <v>31</v>
      </c>
      <c r="D104" s="7" t="s">
        <v>25</v>
      </c>
      <c r="E104" s="6">
        <v>60.2</v>
      </c>
      <c r="F104" s="9">
        <f t="shared" si="8"/>
        <v>42.14</v>
      </c>
      <c r="G104" s="6">
        <v>82.2</v>
      </c>
      <c r="H104" s="9">
        <f t="shared" si="9"/>
        <v>24.66</v>
      </c>
      <c r="I104" s="14">
        <v>66.8</v>
      </c>
      <c r="J104" s="16">
        <v>4</v>
      </c>
      <c r="K104" s="15" t="s">
        <v>14</v>
      </c>
      <c r="L104" s="18"/>
    </row>
    <row r="105" spans="1:12" ht="19.5" customHeight="1">
      <c r="A105" s="6">
        <v>103</v>
      </c>
      <c r="B105" s="15" t="s">
        <v>32</v>
      </c>
      <c r="C105" s="7" t="s">
        <v>33</v>
      </c>
      <c r="D105" s="7" t="s">
        <v>25</v>
      </c>
      <c r="E105" s="6">
        <v>55.24</v>
      </c>
      <c r="F105" s="9">
        <f t="shared" si="8"/>
        <v>38.668</v>
      </c>
      <c r="G105" s="6">
        <v>80.2</v>
      </c>
      <c r="H105" s="9">
        <f t="shared" si="9"/>
        <v>24.06</v>
      </c>
      <c r="I105" s="14">
        <v>62.728</v>
      </c>
      <c r="J105" s="16">
        <v>5</v>
      </c>
      <c r="K105" s="15" t="s">
        <v>14</v>
      </c>
      <c r="L105" s="18"/>
    </row>
    <row r="106" spans="1:12" ht="19.5" customHeight="1">
      <c r="A106" s="6">
        <v>104</v>
      </c>
      <c r="B106" s="15" t="s">
        <v>63</v>
      </c>
      <c r="C106" s="7" t="s">
        <v>64</v>
      </c>
      <c r="D106" s="7" t="s">
        <v>65</v>
      </c>
      <c r="E106" s="6">
        <v>73.48</v>
      </c>
      <c r="F106" s="9">
        <f t="shared" si="8"/>
        <v>51.436</v>
      </c>
      <c r="G106" s="6">
        <v>81.4</v>
      </c>
      <c r="H106" s="9">
        <f t="shared" si="9"/>
        <v>24.42</v>
      </c>
      <c r="I106" s="14">
        <v>75.856</v>
      </c>
      <c r="J106" s="16">
        <v>1</v>
      </c>
      <c r="K106" s="15" t="s">
        <v>336</v>
      </c>
      <c r="L106" s="18">
        <v>42237</v>
      </c>
    </row>
    <row r="107" spans="1:12" ht="19.5" customHeight="1">
      <c r="A107" s="6">
        <v>105</v>
      </c>
      <c r="B107" s="15" t="s">
        <v>66</v>
      </c>
      <c r="C107" s="7" t="s">
        <v>67</v>
      </c>
      <c r="D107" s="7" t="s">
        <v>65</v>
      </c>
      <c r="E107" s="6">
        <v>69.24</v>
      </c>
      <c r="F107" s="9">
        <f t="shared" si="8"/>
        <v>48.467999999999996</v>
      </c>
      <c r="G107" s="6">
        <v>82.8</v>
      </c>
      <c r="H107" s="9">
        <f t="shared" si="9"/>
        <v>24.84</v>
      </c>
      <c r="I107" s="14">
        <v>73.308</v>
      </c>
      <c r="J107" s="16">
        <v>2</v>
      </c>
      <c r="K107" s="15" t="s">
        <v>336</v>
      </c>
      <c r="L107" s="18">
        <v>42237</v>
      </c>
    </row>
    <row r="108" spans="1:12" ht="19.5" customHeight="1">
      <c r="A108" s="6">
        <v>106</v>
      </c>
      <c r="B108" s="15" t="s">
        <v>68</v>
      </c>
      <c r="C108" s="7" t="s">
        <v>69</v>
      </c>
      <c r="D108" s="7" t="s">
        <v>65</v>
      </c>
      <c r="E108" s="6">
        <v>61.24</v>
      </c>
      <c r="F108" s="9">
        <f t="shared" si="8"/>
        <v>42.868</v>
      </c>
      <c r="G108" s="6">
        <v>83.8</v>
      </c>
      <c r="H108" s="9">
        <f t="shared" si="9"/>
        <v>25.139999999999997</v>
      </c>
      <c r="I108" s="14">
        <v>68.008</v>
      </c>
      <c r="J108" s="16">
        <v>3</v>
      </c>
      <c r="K108" s="15" t="s">
        <v>14</v>
      </c>
      <c r="L108" s="18"/>
    </row>
    <row r="109" spans="1:12" ht="19.5" customHeight="1">
      <c r="A109" s="6">
        <v>107</v>
      </c>
      <c r="B109" s="15" t="s">
        <v>70</v>
      </c>
      <c r="C109" s="7" t="s">
        <v>71</v>
      </c>
      <c r="D109" s="7" t="s">
        <v>65</v>
      </c>
      <c r="E109" s="6">
        <v>67.08</v>
      </c>
      <c r="F109" s="9">
        <f t="shared" si="8"/>
        <v>46.955999999999996</v>
      </c>
      <c r="G109" s="6"/>
      <c r="H109" s="9"/>
      <c r="I109" s="14">
        <v>46.956</v>
      </c>
      <c r="J109" s="16">
        <v>4</v>
      </c>
      <c r="K109" s="15" t="s">
        <v>14</v>
      </c>
      <c r="L109" s="18"/>
    </row>
    <row r="110" spans="1:12" ht="19.5" customHeight="1">
      <c r="A110" s="6">
        <v>108</v>
      </c>
      <c r="B110" s="15" t="s">
        <v>72</v>
      </c>
      <c r="C110" s="7" t="s">
        <v>73</v>
      </c>
      <c r="D110" s="7" t="s">
        <v>74</v>
      </c>
      <c r="E110" s="6">
        <v>64.44</v>
      </c>
      <c r="F110" s="9">
        <f t="shared" si="8"/>
        <v>45.108</v>
      </c>
      <c r="G110" s="6">
        <v>85</v>
      </c>
      <c r="H110" s="9">
        <f t="shared" si="9"/>
        <v>25.5</v>
      </c>
      <c r="I110" s="14">
        <v>70.608</v>
      </c>
      <c r="J110" s="16">
        <v>1</v>
      </c>
      <c r="K110" s="15" t="s">
        <v>336</v>
      </c>
      <c r="L110" s="18">
        <v>42237</v>
      </c>
    </row>
    <row r="111" spans="1:12" ht="19.5" customHeight="1">
      <c r="A111" s="6">
        <v>109</v>
      </c>
      <c r="B111" s="15" t="s">
        <v>75</v>
      </c>
      <c r="C111" s="7" t="s">
        <v>76</v>
      </c>
      <c r="D111" s="7" t="s">
        <v>74</v>
      </c>
      <c r="E111" s="6">
        <v>68.04</v>
      </c>
      <c r="F111" s="9">
        <f t="shared" si="8"/>
        <v>47.628</v>
      </c>
      <c r="G111" s="6">
        <v>67.4</v>
      </c>
      <c r="H111" s="9">
        <f t="shared" si="9"/>
        <v>20.220000000000002</v>
      </c>
      <c r="I111" s="14">
        <v>67.848</v>
      </c>
      <c r="J111" s="16">
        <v>2</v>
      </c>
      <c r="K111" s="15" t="s">
        <v>336</v>
      </c>
      <c r="L111" s="18">
        <v>42237</v>
      </c>
    </row>
    <row r="112" spans="1:12" ht="19.5" customHeight="1">
      <c r="A112" s="6">
        <v>110</v>
      </c>
      <c r="B112" s="15" t="s">
        <v>77</v>
      </c>
      <c r="C112" s="7" t="s">
        <v>78</v>
      </c>
      <c r="D112" s="7" t="s">
        <v>74</v>
      </c>
      <c r="E112" s="6">
        <v>57.88</v>
      </c>
      <c r="F112" s="9">
        <f t="shared" si="8"/>
        <v>40.516</v>
      </c>
      <c r="G112" s="6">
        <v>82</v>
      </c>
      <c r="H112" s="9">
        <f t="shared" si="9"/>
        <v>24.599999999999998</v>
      </c>
      <c r="I112" s="14">
        <v>65.116</v>
      </c>
      <c r="J112" s="16">
        <v>3</v>
      </c>
      <c r="K112" s="15" t="s">
        <v>336</v>
      </c>
      <c r="L112" s="18">
        <v>42237</v>
      </c>
    </row>
    <row r="113" spans="1:12" ht="19.5" customHeight="1">
      <c r="A113" s="6">
        <v>111</v>
      </c>
      <c r="B113" s="15" t="s">
        <v>79</v>
      </c>
      <c r="C113" s="7" t="s">
        <v>80</v>
      </c>
      <c r="D113" s="7" t="s">
        <v>74</v>
      </c>
      <c r="E113" s="6">
        <v>59.28</v>
      </c>
      <c r="F113" s="9">
        <f t="shared" si="8"/>
        <v>41.495999999999995</v>
      </c>
      <c r="G113" s="6">
        <v>77</v>
      </c>
      <c r="H113" s="9">
        <f t="shared" si="9"/>
        <v>23.099999999999998</v>
      </c>
      <c r="I113" s="14">
        <v>64.596</v>
      </c>
      <c r="J113" s="16">
        <v>4</v>
      </c>
      <c r="K113" s="15" t="s">
        <v>14</v>
      </c>
      <c r="L113" s="18"/>
    </row>
    <row r="114" spans="1:12" ht="19.5" customHeight="1">
      <c r="A114" s="6">
        <v>112</v>
      </c>
      <c r="B114" s="15" t="s">
        <v>81</v>
      </c>
      <c r="C114" s="7" t="s">
        <v>82</v>
      </c>
      <c r="D114" s="7" t="s">
        <v>74</v>
      </c>
      <c r="E114" s="6">
        <v>59.76</v>
      </c>
      <c r="F114" s="9">
        <f t="shared" si="8"/>
        <v>41.831999999999994</v>
      </c>
      <c r="G114" s="6">
        <v>75.4</v>
      </c>
      <c r="H114" s="9">
        <f t="shared" si="9"/>
        <v>22.62</v>
      </c>
      <c r="I114" s="14">
        <v>64.452</v>
      </c>
      <c r="J114" s="16">
        <v>5</v>
      </c>
      <c r="K114" s="15" t="s">
        <v>14</v>
      </c>
      <c r="L114" s="18"/>
    </row>
    <row r="115" spans="1:12" ht="19.5" customHeight="1">
      <c r="A115" s="6">
        <v>113</v>
      </c>
      <c r="B115" s="15" t="s">
        <v>83</v>
      </c>
      <c r="C115" s="7" t="s">
        <v>84</v>
      </c>
      <c r="D115" s="7" t="s">
        <v>74</v>
      </c>
      <c r="E115" s="6">
        <v>49.52</v>
      </c>
      <c r="F115" s="9">
        <f t="shared" si="8"/>
        <v>34.664</v>
      </c>
      <c r="G115" s="6">
        <v>79</v>
      </c>
      <c r="H115" s="9">
        <f t="shared" si="9"/>
        <v>23.7</v>
      </c>
      <c r="I115" s="14">
        <v>58.364</v>
      </c>
      <c r="J115" s="16">
        <v>6</v>
      </c>
      <c r="K115" s="15" t="s">
        <v>14</v>
      </c>
      <c r="L115" s="18"/>
    </row>
    <row r="116" spans="1:12" ht="19.5" customHeight="1">
      <c r="A116" s="6">
        <v>114</v>
      </c>
      <c r="B116" s="15" t="s">
        <v>85</v>
      </c>
      <c r="C116" s="7" t="s">
        <v>86</v>
      </c>
      <c r="D116" s="7" t="s">
        <v>74</v>
      </c>
      <c r="E116" s="6">
        <v>48.68</v>
      </c>
      <c r="F116" s="9">
        <f t="shared" si="8"/>
        <v>34.076</v>
      </c>
      <c r="G116" s="6">
        <v>78</v>
      </c>
      <c r="H116" s="9">
        <f t="shared" si="9"/>
        <v>23.4</v>
      </c>
      <c r="I116" s="14">
        <v>57.476</v>
      </c>
      <c r="J116" s="16">
        <v>7</v>
      </c>
      <c r="K116" s="15" t="s">
        <v>14</v>
      </c>
      <c r="L116" s="18"/>
    </row>
    <row r="117" spans="1:12" ht="19.5" customHeight="1">
      <c r="A117" s="6">
        <v>115</v>
      </c>
      <c r="B117" s="15" t="s">
        <v>87</v>
      </c>
      <c r="C117" s="7" t="s">
        <v>88</v>
      </c>
      <c r="D117" s="7" t="s">
        <v>74</v>
      </c>
      <c r="E117" s="6">
        <v>47.12</v>
      </c>
      <c r="F117" s="9">
        <f t="shared" si="8"/>
        <v>32.983999999999995</v>
      </c>
      <c r="G117" s="6">
        <v>77.8</v>
      </c>
      <c r="H117" s="9">
        <f t="shared" si="9"/>
        <v>23.34</v>
      </c>
      <c r="I117" s="14">
        <v>56.324</v>
      </c>
      <c r="J117" s="16">
        <v>8</v>
      </c>
      <c r="K117" s="15" t="s">
        <v>14</v>
      </c>
      <c r="L117" s="18"/>
    </row>
    <row r="118" spans="1:12" ht="19.5" customHeight="1">
      <c r="A118" s="6">
        <v>116</v>
      </c>
      <c r="B118" s="15" t="s">
        <v>89</v>
      </c>
      <c r="C118" s="7" t="s">
        <v>90</v>
      </c>
      <c r="D118" s="7" t="s">
        <v>74</v>
      </c>
      <c r="E118" s="6">
        <v>55.2</v>
      </c>
      <c r="F118" s="9">
        <f t="shared" si="8"/>
        <v>38.64</v>
      </c>
      <c r="G118" s="6"/>
      <c r="H118" s="9"/>
      <c r="I118" s="14">
        <v>38.64</v>
      </c>
      <c r="J118" s="16">
        <v>9</v>
      </c>
      <c r="K118" s="15" t="s">
        <v>14</v>
      </c>
      <c r="L118" s="18"/>
    </row>
    <row r="119" spans="1:12" ht="19.5" customHeight="1">
      <c r="A119" s="6">
        <v>117</v>
      </c>
      <c r="B119" s="15" t="s">
        <v>175</v>
      </c>
      <c r="C119" s="7" t="s">
        <v>176</v>
      </c>
      <c r="D119" s="7" t="s">
        <v>177</v>
      </c>
      <c r="E119" s="6">
        <v>55.32</v>
      </c>
      <c r="F119" s="9">
        <f t="shared" si="8"/>
        <v>38.724</v>
      </c>
      <c r="G119" s="6">
        <v>80.2</v>
      </c>
      <c r="H119" s="9">
        <f t="shared" si="9"/>
        <v>24.06</v>
      </c>
      <c r="I119" s="14">
        <v>62.784</v>
      </c>
      <c r="J119" s="16">
        <v>1</v>
      </c>
      <c r="K119" s="15" t="s">
        <v>52</v>
      </c>
      <c r="L119" s="18">
        <v>42237</v>
      </c>
    </row>
    <row r="120" spans="1:12" ht="19.5" customHeight="1">
      <c r="A120" s="6">
        <v>118</v>
      </c>
      <c r="B120" s="15" t="s">
        <v>178</v>
      </c>
      <c r="C120" s="7" t="s">
        <v>179</v>
      </c>
      <c r="D120" s="7" t="s">
        <v>177</v>
      </c>
      <c r="E120" s="6">
        <v>52.52</v>
      </c>
      <c r="F120" s="9">
        <f t="shared" si="8"/>
        <v>36.764</v>
      </c>
      <c r="G120" s="6">
        <v>77</v>
      </c>
      <c r="H120" s="9">
        <f t="shared" si="9"/>
        <v>23.099999999999998</v>
      </c>
      <c r="I120" s="14">
        <v>59.864</v>
      </c>
      <c r="J120" s="16">
        <v>2</v>
      </c>
      <c r="K120" s="15"/>
      <c r="L120" s="18"/>
    </row>
    <row r="121" spans="1:12" ht="19.5" customHeight="1">
      <c r="A121" s="6">
        <v>119</v>
      </c>
      <c r="B121" s="15" t="s">
        <v>180</v>
      </c>
      <c r="C121" s="7" t="s">
        <v>181</v>
      </c>
      <c r="D121" s="7" t="s">
        <v>177</v>
      </c>
      <c r="E121" s="6">
        <v>52.24</v>
      </c>
      <c r="F121" s="9">
        <f t="shared" si="8"/>
        <v>36.568</v>
      </c>
      <c r="G121" s="6">
        <v>74</v>
      </c>
      <c r="H121" s="9">
        <f t="shared" si="9"/>
        <v>22.2</v>
      </c>
      <c r="I121" s="14">
        <v>58.768</v>
      </c>
      <c r="J121" s="16">
        <v>3</v>
      </c>
      <c r="K121" s="15" t="s">
        <v>14</v>
      </c>
      <c r="L121" s="18"/>
    </row>
    <row r="122" spans="1:12" ht="19.5" customHeight="1">
      <c r="A122" s="6">
        <v>120</v>
      </c>
      <c r="B122" s="15" t="s">
        <v>182</v>
      </c>
      <c r="C122" s="7" t="s">
        <v>183</v>
      </c>
      <c r="D122" s="7" t="s">
        <v>184</v>
      </c>
      <c r="E122" s="6">
        <v>40.8</v>
      </c>
      <c r="F122" s="9">
        <f t="shared" si="8"/>
        <v>28.559999999999995</v>
      </c>
      <c r="G122" s="6">
        <v>86.8</v>
      </c>
      <c r="H122" s="9">
        <f t="shared" si="9"/>
        <v>26.04</v>
      </c>
      <c r="I122" s="14">
        <v>54.6</v>
      </c>
      <c r="J122" s="16">
        <v>1</v>
      </c>
      <c r="K122" s="15" t="s">
        <v>52</v>
      </c>
      <c r="L122" s="18">
        <v>42237</v>
      </c>
    </row>
    <row r="123" spans="1:12" ht="19.5" customHeight="1">
      <c r="A123" s="6">
        <v>121</v>
      </c>
      <c r="B123" s="15" t="s">
        <v>185</v>
      </c>
      <c r="C123" s="7" t="s">
        <v>186</v>
      </c>
      <c r="D123" s="7" t="s">
        <v>184</v>
      </c>
      <c r="E123" s="6">
        <v>40.84</v>
      </c>
      <c r="F123" s="9">
        <f t="shared" si="8"/>
        <v>28.588</v>
      </c>
      <c r="G123" s="6">
        <v>81.6</v>
      </c>
      <c r="H123" s="9">
        <f t="shared" si="9"/>
        <v>24.479999999999997</v>
      </c>
      <c r="I123" s="14">
        <v>53.068</v>
      </c>
      <c r="J123" s="16">
        <v>2</v>
      </c>
      <c r="K123" s="15" t="s">
        <v>14</v>
      </c>
      <c r="L123" s="18"/>
    </row>
    <row r="124" spans="1:12" ht="19.5" customHeight="1">
      <c r="A124" s="6">
        <v>122</v>
      </c>
      <c r="B124" s="15" t="s">
        <v>187</v>
      </c>
      <c r="C124" s="7" t="s">
        <v>188</v>
      </c>
      <c r="D124" s="7" t="s">
        <v>189</v>
      </c>
      <c r="E124" s="6">
        <v>44.08</v>
      </c>
      <c r="F124" s="9">
        <f t="shared" si="8"/>
        <v>30.855999999999998</v>
      </c>
      <c r="G124" s="6">
        <v>76.4</v>
      </c>
      <c r="H124" s="9">
        <f t="shared" si="9"/>
        <v>22.92</v>
      </c>
      <c r="I124" s="14">
        <v>53.776</v>
      </c>
      <c r="J124" s="16">
        <v>1</v>
      </c>
      <c r="K124" s="15" t="s">
        <v>52</v>
      </c>
      <c r="L124" s="18">
        <v>42237</v>
      </c>
    </row>
    <row r="125" spans="1:12" ht="19.5" customHeight="1">
      <c r="A125" s="6">
        <v>123</v>
      </c>
      <c r="B125" s="15" t="s">
        <v>190</v>
      </c>
      <c r="C125" s="7" t="s">
        <v>191</v>
      </c>
      <c r="D125" s="7" t="s">
        <v>189</v>
      </c>
      <c r="E125" s="6">
        <v>40.84</v>
      </c>
      <c r="F125" s="9">
        <f t="shared" si="8"/>
        <v>28.588</v>
      </c>
      <c r="G125" s="6">
        <v>72</v>
      </c>
      <c r="H125" s="9">
        <f t="shared" si="9"/>
        <v>21.599999999999998</v>
      </c>
      <c r="I125" s="14">
        <v>50.188</v>
      </c>
      <c r="J125" s="16">
        <v>2</v>
      </c>
      <c r="K125" s="15" t="s">
        <v>14</v>
      </c>
      <c r="L125" s="18"/>
    </row>
    <row r="126" spans="1:12" ht="19.5" customHeight="1">
      <c r="A126" s="6">
        <v>124</v>
      </c>
      <c r="B126" s="15" t="s">
        <v>192</v>
      </c>
      <c r="C126" s="7" t="s">
        <v>193</v>
      </c>
      <c r="D126" s="7" t="s">
        <v>189</v>
      </c>
      <c r="E126" s="6">
        <v>40.12</v>
      </c>
      <c r="F126" s="9">
        <f t="shared" si="8"/>
        <v>28.083999999999996</v>
      </c>
      <c r="G126" s="6">
        <v>66.4</v>
      </c>
      <c r="H126" s="9">
        <f t="shared" si="9"/>
        <v>19.92</v>
      </c>
      <c r="I126" s="14">
        <v>48.004</v>
      </c>
      <c r="J126" s="16">
        <v>3</v>
      </c>
      <c r="K126" s="15" t="s">
        <v>14</v>
      </c>
      <c r="L126" s="18"/>
    </row>
    <row r="127" spans="1:12" ht="19.5" customHeight="1">
      <c r="A127" s="6">
        <v>125</v>
      </c>
      <c r="B127" s="15" t="s">
        <v>211</v>
      </c>
      <c r="C127" s="7" t="s">
        <v>212</v>
      </c>
      <c r="D127" s="7" t="s">
        <v>213</v>
      </c>
      <c r="E127" s="6">
        <v>67.7</v>
      </c>
      <c r="F127" s="9">
        <f t="shared" si="8"/>
        <v>47.39</v>
      </c>
      <c r="G127" s="6">
        <v>82.2</v>
      </c>
      <c r="H127" s="9">
        <f t="shared" si="9"/>
        <v>24.66</v>
      </c>
      <c r="I127" s="14">
        <v>72.05</v>
      </c>
      <c r="J127" s="16">
        <v>1</v>
      </c>
      <c r="K127" s="15" t="s">
        <v>52</v>
      </c>
      <c r="L127" s="18">
        <v>42237</v>
      </c>
    </row>
    <row r="128" spans="1:12" ht="19.5" customHeight="1">
      <c r="A128" s="6">
        <v>126</v>
      </c>
      <c r="B128" s="15" t="s">
        <v>214</v>
      </c>
      <c r="C128" s="7" t="s">
        <v>215</v>
      </c>
      <c r="D128" s="7" t="s">
        <v>213</v>
      </c>
      <c r="E128" s="6">
        <v>66.1</v>
      </c>
      <c r="F128" s="9">
        <f t="shared" si="8"/>
        <v>46.269999999999996</v>
      </c>
      <c r="G128" s="6">
        <v>80</v>
      </c>
      <c r="H128" s="9">
        <f t="shared" si="9"/>
        <v>24</v>
      </c>
      <c r="I128" s="14">
        <v>70.27</v>
      </c>
      <c r="J128" s="16">
        <v>2</v>
      </c>
      <c r="K128" s="15" t="s">
        <v>52</v>
      </c>
      <c r="L128" s="18">
        <v>42237</v>
      </c>
    </row>
    <row r="129" spans="1:12" ht="19.5" customHeight="1">
      <c r="A129" s="6">
        <v>127</v>
      </c>
      <c r="B129" s="15" t="s">
        <v>216</v>
      </c>
      <c r="C129" s="7" t="s">
        <v>217</v>
      </c>
      <c r="D129" s="7" t="s">
        <v>213</v>
      </c>
      <c r="E129" s="6">
        <v>62.4</v>
      </c>
      <c r="F129" s="9">
        <f t="shared" si="8"/>
        <v>43.68</v>
      </c>
      <c r="G129" s="6">
        <v>80.6</v>
      </c>
      <c r="H129" s="9">
        <f t="shared" si="9"/>
        <v>24.179999999999996</v>
      </c>
      <c r="I129" s="14">
        <v>67.86</v>
      </c>
      <c r="J129" s="16">
        <v>3</v>
      </c>
      <c r="K129" s="15" t="s">
        <v>14</v>
      </c>
      <c r="L129" s="18"/>
    </row>
    <row r="130" spans="1:12" ht="19.5" customHeight="1">
      <c r="A130" s="6">
        <v>128</v>
      </c>
      <c r="B130" s="15" t="s">
        <v>218</v>
      </c>
      <c r="C130" s="7" t="s">
        <v>219</v>
      </c>
      <c r="D130" s="7" t="s">
        <v>213</v>
      </c>
      <c r="E130" s="6">
        <v>63.4</v>
      </c>
      <c r="F130" s="9">
        <f t="shared" si="8"/>
        <v>44.379999999999995</v>
      </c>
      <c r="G130" s="6"/>
      <c r="H130" s="9"/>
      <c r="I130" s="14">
        <v>44.38</v>
      </c>
      <c r="J130" s="16">
        <v>4</v>
      </c>
      <c r="K130" s="15" t="s">
        <v>14</v>
      </c>
      <c r="L130" s="18"/>
    </row>
    <row r="131" spans="1:12" ht="19.5" customHeight="1">
      <c r="A131" s="6">
        <v>129</v>
      </c>
      <c r="B131" s="15" t="s">
        <v>220</v>
      </c>
      <c r="C131" s="7" t="s">
        <v>221</v>
      </c>
      <c r="D131" s="7" t="s">
        <v>213</v>
      </c>
      <c r="E131" s="6">
        <v>57.5</v>
      </c>
      <c r="F131" s="9">
        <f t="shared" si="8"/>
        <v>40.25</v>
      </c>
      <c r="G131" s="6"/>
      <c r="H131" s="9"/>
      <c r="I131" s="14">
        <v>40.25</v>
      </c>
      <c r="J131" s="16">
        <v>5</v>
      </c>
      <c r="K131" s="15" t="s">
        <v>14</v>
      </c>
      <c r="L131" s="18"/>
    </row>
    <row r="132" spans="1:12" ht="19.5" customHeight="1">
      <c r="A132" s="6">
        <v>130</v>
      </c>
      <c r="B132" s="15" t="s">
        <v>222</v>
      </c>
      <c r="C132" s="7" t="s">
        <v>223</v>
      </c>
      <c r="D132" s="7" t="s">
        <v>213</v>
      </c>
      <c r="E132" s="6">
        <v>57.4</v>
      </c>
      <c r="F132" s="9">
        <f t="shared" si="8"/>
        <v>40.18</v>
      </c>
      <c r="G132" s="6"/>
      <c r="H132" s="9"/>
      <c r="I132" s="14">
        <v>40.18</v>
      </c>
      <c r="J132" s="16">
        <v>6</v>
      </c>
      <c r="K132" s="15" t="s">
        <v>14</v>
      </c>
      <c r="L132" s="18"/>
    </row>
    <row r="133" spans="1:12" ht="19.5" customHeight="1">
      <c r="A133" s="6">
        <v>131</v>
      </c>
      <c r="B133" s="15" t="s">
        <v>224</v>
      </c>
      <c r="C133" s="7" t="s">
        <v>225</v>
      </c>
      <c r="D133" s="7" t="s">
        <v>226</v>
      </c>
      <c r="E133" s="6">
        <v>50.8</v>
      </c>
      <c r="F133" s="9">
        <f t="shared" si="8"/>
        <v>35.559999999999995</v>
      </c>
      <c r="G133" s="6">
        <v>86.6</v>
      </c>
      <c r="H133" s="9">
        <f t="shared" si="9"/>
        <v>25.979999999999997</v>
      </c>
      <c r="I133" s="14">
        <v>61.54</v>
      </c>
      <c r="J133" s="16">
        <v>1</v>
      </c>
      <c r="K133" s="15" t="s">
        <v>52</v>
      </c>
      <c r="L133" s="18">
        <v>42237</v>
      </c>
    </row>
    <row r="134" spans="1:12" ht="19.5" customHeight="1">
      <c r="A134" s="6">
        <v>132</v>
      </c>
      <c r="B134" s="15" t="s">
        <v>227</v>
      </c>
      <c r="C134" s="7" t="s">
        <v>228</v>
      </c>
      <c r="D134" s="7" t="s">
        <v>226</v>
      </c>
      <c r="E134" s="6">
        <v>48.84</v>
      </c>
      <c r="F134" s="9">
        <f t="shared" si="8"/>
        <v>34.188</v>
      </c>
      <c r="G134" s="6">
        <v>85.2</v>
      </c>
      <c r="H134" s="9">
        <f t="shared" si="9"/>
        <v>25.56</v>
      </c>
      <c r="I134" s="14">
        <v>59.748</v>
      </c>
      <c r="J134" s="16">
        <v>2</v>
      </c>
      <c r="K134" s="15" t="s">
        <v>52</v>
      </c>
      <c r="L134" s="18">
        <v>42237</v>
      </c>
    </row>
    <row r="135" spans="1:12" ht="19.5" customHeight="1">
      <c r="A135" s="6">
        <v>133</v>
      </c>
      <c r="B135" s="15" t="s">
        <v>229</v>
      </c>
      <c r="C135" s="7" t="s">
        <v>230</v>
      </c>
      <c r="D135" s="7" t="s">
        <v>226</v>
      </c>
      <c r="E135" s="6">
        <v>48.72</v>
      </c>
      <c r="F135" s="9">
        <f t="shared" si="8"/>
        <v>34.104</v>
      </c>
      <c r="G135" s="6">
        <v>82.4</v>
      </c>
      <c r="H135" s="9">
        <f t="shared" si="9"/>
        <v>24.720000000000002</v>
      </c>
      <c r="I135" s="14">
        <v>58.824</v>
      </c>
      <c r="J135" s="16">
        <v>3</v>
      </c>
      <c r="K135" s="15" t="s">
        <v>14</v>
      </c>
      <c r="L135" s="18"/>
    </row>
    <row r="136" spans="1:12" ht="19.5" customHeight="1">
      <c r="A136" s="6">
        <v>134</v>
      </c>
      <c r="B136" s="15" t="s">
        <v>231</v>
      </c>
      <c r="C136" s="7" t="s">
        <v>232</v>
      </c>
      <c r="D136" s="7" t="s">
        <v>226</v>
      </c>
      <c r="E136" s="6">
        <v>46.76</v>
      </c>
      <c r="F136" s="9">
        <f t="shared" si="8"/>
        <v>32.732</v>
      </c>
      <c r="G136" s="6">
        <v>75.4</v>
      </c>
      <c r="H136" s="9">
        <f t="shared" si="9"/>
        <v>22.62</v>
      </c>
      <c r="I136" s="14">
        <v>55.352</v>
      </c>
      <c r="J136" s="16">
        <v>4</v>
      </c>
      <c r="K136" s="15" t="s">
        <v>14</v>
      </c>
      <c r="L136" s="18"/>
    </row>
    <row r="137" spans="1:12" ht="19.5" customHeight="1">
      <c r="A137" s="6">
        <v>135</v>
      </c>
      <c r="B137" s="15" t="s">
        <v>233</v>
      </c>
      <c r="C137" s="7" t="s">
        <v>234</v>
      </c>
      <c r="D137" s="7" t="s">
        <v>226</v>
      </c>
      <c r="E137" s="6">
        <v>48.88</v>
      </c>
      <c r="F137" s="9">
        <f t="shared" si="8"/>
        <v>34.216</v>
      </c>
      <c r="G137" s="6"/>
      <c r="H137" s="9"/>
      <c r="I137" s="14">
        <v>34.216</v>
      </c>
      <c r="J137" s="16">
        <v>5</v>
      </c>
      <c r="K137" s="15" t="s">
        <v>14</v>
      </c>
      <c r="L137" s="18"/>
    </row>
    <row r="138" spans="1:12" ht="19.5" customHeight="1">
      <c r="A138" s="6">
        <v>136</v>
      </c>
      <c r="B138" s="15" t="s">
        <v>246</v>
      </c>
      <c r="C138" s="7" t="s">
        <v>247</v>
      </c>
      <c r="D138" s="7" t="s">
        <v>248</v>
      </c>
      <c r="E138" s="6">
        <v>44.52</v>
      </c>
      <c r="F138" s="9">
        <f t="shared" si="8"/>
        <v>31.164</v>
      </c>
      <c r="G138" s="6">
        <v>86.8</v>
      </c>
      <c r="H138" s="9">
        <f t="shared" si="9"/>
        <v>26.04</v>
      </c>
      <c r="I138" s="14">
        <v>57.204</v>
      </c>
      <c r="J138" s="16">
        <v>1</v>
      </c>
      <c r="K138" s="15" t="s">
        <v>52</v>
      </c>
      <c r="L138" s="18">
        <v>42237</v>
      </c>
    </row>
    <row r="139" spans="1:12" ht="19.5" customHeight="1">
      <c r="A139" s="6">
        <v>137</v>
      </c>
      <c r="B139" s="15" t="s">
        <v>249</v>
      </c>
      <c r="C139" s="7" t="s">
        <v>250</v>
      </c>
      <c r="D139" s="7" t="s">
        <v>248</v>
      </c>
      <c r="E139" s="6">
        <v>44.16</v>
      </c>
      <c r="F139" s="9">
        <f t="shared" si="8"/>
        <v>30.911999999999995</v>
      </c>
      <c r="G139" s="6">
        <v>84.4</v>
      </c>
      <c r="H139" s="9">
        <f t="shared" si="9"/>
        <v>25.32</v>
      </c>
      <c r="I139" s="14">
        <v>56.232</v>
      </c>
      <c r="J139" s="16">
        <v>2</v>
      </c>
      <c r="K139" s="15" t="s">
        <v>52</v>
      </c>
      <c r="L139" s="18">
        <v>42237</v>
      </c>
    </row>
    <row r="140" spans="1:12" ht="19.5" customHeight="1">
      <c r="A140" s="6">
        <v>138</v>
      </c>
      <c r="B140" s="15" t="s">
        <v>251</v>
      </c>
      <c r="C140" s="7" t="s">
        <v>252</v>
      </c>
      <c r="D140" s="7" t="s">
        <v>248</v>
      </c>
      <c r="E140" s="6">
        <v>41.08</v>
      </c>
      <c r="F140" s="9">
        <f t="shared" si="8"/>
        <v>28.755999999999997</v>
      </c>
      <c r="G140" s="6">
        <v>88</v>
      </c>
      <c r="H140" s="9">
        <f t="shared" si="9"/>
        <v>26.4</v>
      </c>
      <c r="I140" s="14">
        <v>55.156</v>
      </c>
      <c r="J140" s="16">
        <v>3</v>
      </c>
      <c r="K140" s="15" t="s">
        <v>14</v>
      </c>
      <c r="L140" s="18"/>
    </row>
    <row r="141" spans="1:12" ht="19.5" customHeight="1">
      <c r="A141" s="6">
        <v>139</v>
      </c>
      <c r="B141" s="15" t="s">
        <v>253</v>
      </c>
      <c r="C141" s="7" t="s">
        <v>254</v>
      </c>
      <c r="D141" s="7" t="s">
        <v>248</v>
      </c>
      <c r="E141" s="6">
        <v>37.16</v>
      </c>
      <c r="F141" s="9">
        <f t="shared" si="8"/>
        <v>26.011999999999997</v>
      </c>
      <c r="G141" s="6">
        <v>82</v>
      </c>
      <c r="H141" s="9">
        <f t="shared" si="9"/>
        <v>24.599999999999998</v>
      </c>
      <c r="I141" s="14">
        <v>50.612</v>
      </c>
      <c r="J141" s="16">
        <v>4</v>
      </c>
      <c r="K141" s="15" t="s">
        <v>14</v>
      </c>
      <c r="L141" s="18"/>
    </row>
    <row r="142" spans="1:12" ht="19.5" customHeight="1">
      <c r="A142" s="6">
        <v>140</v>
      </c>
      <c r="B142" s="15" t="s">
        <v>255</v>
      </c>
      <c r="C142" s="7" t="s">
        <v>256</v>
      </c>
      <c r="D142" s="7" t="s">
        <v>257</v>
      </c>
      <c r="E142" s="6">
        <v>57.32</v>
      </c>
      <c r="F142" s="9">
        <f t="shared" si="8"/>
        <v>40.123999999999995</v>
      </c>
      <c r="G142" s="6">
        <v>81.2</v>
      </c>
      <c r="H142" s="9">
        <f t="shared" si="9"/>
        <v>24.36</v>
      </c>
      <c r="I142" s="14">
        <v>64.484</v>
      </c>
      <c r="J142" s="16">
        <v>1</v>
      </c>
      <c r="K142" s="15" t="s">
        <v>52</v>
      </c>
      <c r="L142" s="18">
        <v>42237</v>
      </c>
    </row>
    <row r="143" spans="1:12" ht="19.5" customHeight="1">
      <c r="A143" s="6">
        <v>141</v>
      </c>
      <c r="B143" s="15" t="s">
        <v>258</v>
      </c>
      <c r="C143" s="7" t="s">
        <v>259</v>
      </c>
      <c r="D143" s="7" t="s">
        <v>257</v>
      </c>
      <c r="E143" s="6">
        <v>54.56</v>
      </c>
      <c r="F143" s="9">
        <f t="shared" si="8"/>
        <v>38.192</v>
      </c>
      <c r="G143" s="6">
        <v>83.7</v>
      </c>
      <c r="H143" s="9">
        <f t="shared" si="9"/>
        <v>25.11</v>
      </c>
      <c r="I143" s="14">
        <v>63.302</v>
      </c>
      <c r="J143" s="16">
        <v>2</v>
      </c>
      <c r="K143" s="15" t="s">
        <v>52</v>
      </c>
      <c r="L143" s="18">
        <v>42237</v>
      </c>
    </row>
    <row r="144" spans="1:12" ht="19.5" customHeight="1">
      <c r="A144" s="6">
        <v>142</v>
      </c>
      <c r="B144" s="15" t="s">
        <v>260</v>
      </c>
      <c r="C144" s="7" t="s">
        <v>261</v>
      </c>
      <c r="D144" s="7" t="s">
        <v>257</v>
      </c>
      <c r="E144" s="6">
        <v>47.36</v>
      </c>
      <c r="F144" s="9">
        <f t="shared" si="8"/>
        <v>33.152</v>
      </c>
      <c r="G144" s="6">
        <v>79.6</v>
      </c>
      <c r="H144" s="9">
        <f t="shared" si="9"/>
        <v>23.88</v>
      </c>
      <c r="I144" s="14">
        <v>57.032</v>
      </c>
      <c r="J144" s="16">
        <v>3</v>
      </c>
      <c r="K144" s="15" t="s">
        <v>52</v>
      </c>
      <c r="L144" s="18">
        <v>42237</v>
      </c>
    </row>
    <row r="145" spans="1:12" ht="19.5" customHeight="1">
      <c r="A145" s="6">
        <v>143</v>
      </c>
      <c r="B145" s="15" t="s">
        <v>262</v>
      </c>
      <c r="C145" s="7" t="s">
        <v>263</v>
      </c>
      <c r="D145" s="7" t="s">
        <v>257</v>
      </c>
      <c r="E145" s="6">
        <v>47.32</v>
      </c>
      <c r="F145" s="9">
        <f t="shared" si="8"/>
        <v>33.123999999999995</v>
      </c>
      <c r="G145" s="6">
        <v>77.2</v>
      </c>
      <c r="H145" s="9">
        <f t="shared" si="9"/>
        <v>23.16</v>
      </c>
      <c r="I145" s="14">
        <v>56.284</v>
      </c>
      <c r="J145" s="16">
        <v>4</v>
      </c>
      <c r="K145" s="15" t="s">
        <v>14</v>
      </c>
      <c r="L145" s="18"/>
    </row>
    <row r="146" spans="1:12" ht="19.5" customHeight="1">
      <c r="A146" s="6">
        <v>144</v>
      </c>
      <c r="B146" s="15" t="s">
        <v>264</v>
      </c>
      <c r="C146" s="7" t="s">
        <v>265</v>
      </c>
      <c r="D146" s="7" t="s">
        <v>257</v>
      </c>
      <c r="E146" s="6">
        <v>45.2</v>
      </c>
      <c r="F146" s="9">
        <f t="shared" si="8"/>
        <v>31.64</v>
      </c>
      <c r="G146" s="6">
        <v>80</v>
      </c>
      <c r="H146" s="9">
        <f t="shared" si="9"/>
        <v>24</v>
      </c>
      <c r="I146" s="14">
        <v>55.64</v>
      </c>
      <c r="J146" s="16">
        <v>5</v>
      </c>
      <c r="K146" s="15" t="s">
        <v>14</v>
      </c>
      <c r="L146" s="18"/>
    </row>
    <row r="147" spans="1:12" ht="19.5" customHeight="1">
      <c r="A147" s="6">
        <v>145</v>
      </c>
      <c r="B147" s="15" t="s">
        <v>266</v>
      </c>
      <c r="C147" s="7" t="s">
        <v>267</v>
      </c>
      <c r="D147" s="7" t="s">
        <v>257</v>
      </c>
      <c r="E147" s="6">
        <v>45.2</v>
      </c>
      <c r="F147" s="9">
        <f t="shared" si="8"/>
        <v>31.64</v>
      </c>
      <c r="G147" s="6">
        <v>77.6</v>
      </c>
      <c r="H147" s="9">
        <f t="shared" si="9"/>
        <v>23.279999999999998</v>
      </c>
      <c r="I147" s="14">
        <v>54.92</v>
      </c>
      <c r="J147" s="16">
        <v>6</v>
      </c>
      <c r="K147" s="15" t="s">
        <v>14</v>
      </c>
      <c r="L147" s="18"/>
    </row>
    <row r="148" spans="1:12" ht="19.5" customHeight="1">
      <c r="A148" s="6">
        <v>146</v>
      </c>
      <c r="B148" s="15" t="s">
        <v>268</v>
      </c>
      <c r="C148" s="7" t="s">
        <v>269</v>
      </c>
      <c r="D148" s="7" t="s">
        <v>257</v>
      </c>
      <c r="E148" s="6">
        <v>46.4</v>
      </c>
      <c r="F148" s="9">
        <f t="shared" si="8"/>
        <v>32.48</v>
      </c>
      <c r="G148" s="6"/>
      <c r="H148" s="9"/>
      <c r="I148" s="14">
        <v>32.48</v>
      </c>
      <c r="J148" s="16">
        <v>7</v>
      </c>
      <c r="K148" s="15" t="s">
        <v>14</v>
      </c>
      <c r="L148" s="18"/>
    </row>
    <row r="149" spans="1:12" ht="19.5" customHeight="1">
      <c r="A149" s="6">
        <v>147</v>
      </c>
      <c r="B149" s="15" t="s">
        <v>270</v>
      </c>
      <c r="C149" s="7" t="s">
        <v>271</v>
      </c>
      <c r="D149" s="7" t="s">
        <v>257</v>
      </c>
      <c r="E149" s="6">
        <v>44.32</v>
      </c>
      <c r="F149" s="9">
        <f t="shared" si="8"/>
        <v>31.023999999999997</v>
      </c>
      <c r="G149" s="6"/>
      <c r="H149" s="9"/>
      <c r="I149" s="14">
        <v>31.024</v>
      </c>
      <c r="J149" s="16">
        <v>8</v>
      </c>
      <c r="K149" s="15" t="s">
        <v>14</v>
      </c>
      <c r="L149" s="18"/>
    </row>
  </sheetData>
  <sheetProtection/>
  <mergeCells count="1">
    <mergeCell ref="A1:L1"/>
  </mergeCells>
  <conditionalFormatting sqref="I2:I65536">
    <cfRule type="expression" priority="1" dxfId="0" stopIfTrue="1">
      <formula>AND(SUMPRODUCT(1*(($I$1:$I$65536&amp;"x")=(I2&amp;"x")))&gt;1,NOT(ISBLANK(I2)))</formula>
    </cfRule>
  </conditionalFormatting>
  <printOptions/>
  <pageMargins left="0.8" right="0.8"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2015-08-13T13:47:49Z</dcterms:created>
  <dcterms:modified xsi:type="dcterms:W3CDTF">2015-08-14T10:12:45Z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