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幼儿园成绩表" sheetId="1" r:id="rId1"/>
    <sheet name="中小学成绩表" sheetId="2" r:id="rId2"/>
  </sheets>
  <definedNames>
    <definedName name="_xlnm.Print_Titles" localSheetId="1">'中小学成绩表'!$1:$3</definedName>
  </definedNames>
  <calcPr fullCalcOnLoad="1"/>
</workbook>
</file>

<file path=xl/sharedStrings.xml><?xml version="1.0" encoding="utf-8"?>
<sst xmlns="http://schemas.openxmlformats.org/spreadsheetml/2006/main" count="333" uniqueCount="127">
  <si>
    <t>序号</t>
  </si>
  <si>
    <t>座位号</t>
  </si>
  <si>
    <t>岗位名称</t>
  </si>
  <si>
    <t>招聘单位</t>
  </si>
  <si>
    <t>青阳县第三中学</t>
  </si>
  <si>
    <t>青阳县第四中学</t>
  </si>
  <si>
    <t>乔木初级中学</t>
  </si>
  <si>
    <t>城区小学</t>
  </si>
  <si>
    <t>蓉城中心小学</t>
  </si>
  <si>
    <t>青阳县实验小学</t>
  </si>
  <si>
    <t>农村小学</t>
  </si>
  <si>
    <t>初中音乐</t>
  </si>
  <si>
    <t>初中信息技术</t>
  </si>
  <si>
    <t>初中化学</t>
  </si>
  <si>
    <t>小学美术</t>
  </si>
  <si>
    <t>小学信息技术</t>
  </si>
  <si>
    <t>小学英语</t>
  </si>
  <si>
    <t>小学体育</t>
  </si>
  <si>
    <t>小学语文</t>
  </si>
  <si>
    <t>小学数学</t>
  </si>
  <si>
    <t>小学音乐</t>
  </si>
  <si>
    <t>51708403</t>
  </si>
  <si>
    <t>51708405</t>
  </si>
  <si>
    <t>51708408</t>
  </si>
  <si>
    <t>51706702</t>
  </si>
  <si>
    <t>51706701</t>
  </si>
  <si>
    <t>51706424</t>
  </si>
  <si>
    <t>51706410</t>
  </si>
  <si>
    <t>51706404</t>
  </si>
  <si>
    <t>11704215</t>
  </si>
  <si>
    <t>11704015</t>
  </si>
  <si>
    <t>11704129</t>
  </si>
  <si>
    <t>11704318</t>
  </si>
  <si>
    <t>11704319</t>
  </si>
  <si>
    <t>11704112</t>
  </si>
  <si>
    <t>11704906</t>
  </si>
  <si>
    <t>11704919</t>
  </si>
  <si>
    <t>11705323</t>
  </si>
  <si>
    <t>11701620</t>
  </si>
  <si>
    <t>11701504</t>
  </si>
  <si>
    <t>11701605</t>
  </si>
  <si>
    <t>11701914</t>
  </si>
  <si>
    <t>11701728</t>
  </si>
  <si>
    <t>11702526</t>
  </si>
  <si>
    <t>11702608</t>
  </si>
  <si>
    <t>11703813</t>
  </si>
  <si>
    <t>11702326</t>
  </si>
  <si>
    <t>11703207</t>
  </si>
  <si>
    <t>11703211</t>
  </si>
  <si>
    <t>11703311</t>
  </si>
  <si>
    <t>11702811</t>
  </si>
  <si>
    <t>11702605</t>
  </si>
  <si>
    <t>11703429</t>
  </si>
  <si>
    <t>11702730</t>
  </si>
  <si>
    <t>11702616</t>
  </si>
  <si>
    <t>11703420</t>
  </si>
  <si>
    <t>11702722</t>
  </si>
  <si>
    <t>11703215</t>
  </si>
  <si>
    <t>11703212</t>
  </si>
  <si>
    <t>11702707</t>
  </si>
  <si>
    <t>11702910</t>
  </si>
  <si>
    <t>11703622</t>
  </si>
  <si>
    <t>11703812</t>
  </si>
  <si>
    <t>11702919</t>
  </si>
  <si>
    <t>11702915</t>
  </si>
  <si>
    <t>11702820</t>
  </si>
  <si>
    <t>11703422</t>
  </si>
  <si>
    <t>11702929</t>
  </si>
  <si>
    <t>11703804</t>
  </si>
  <si>
    <t>11703522</t>
  </si>
  <si>
    <t>11703421</t>
  </si>
  <si>
    <t>11702901</t>
  </si>
  <si>
    <t>11702615</t>
  </si>
  <si>
    <t>11700419</t>
  </si>
  <si>
    <t>11700810</t>
  </si>
  <si>
    <t>11701227</t>
  </si>
  <si>
    <t>11700102</t>
  </si>
  <si>
    <t>11700116</t>
  </si>
  <si>
    <t>11700518</t>
  </si>
  <si>
    <t>11700919</t>
  </si>
  <si>
    <t>11700528</t>
  </si>
  <si>
    <t>11700629</t>
  </si>
  <si>
    <t>11700321</t>
  </si>
  <si>
    <t>11700714</t>
  </si>
  <si>
    <t>11700316</t>
  </si>
  <si>
    <t>11700920</t>
  </si>
  <si>
    <t>11700414</t>
  </si>
  <si>
    <t>11701217</t>
  </si>
  <si>
    <t>11700213</t>
  </si>
  <si>
    <t>11702104</t>
  </si>
  <si>
    <t>11702115</t>
  </si>
  <si>
    <t>11704322</t>
  </si>
  <si>
    <t>11704115</t>
  </si>
  <si>
    <t>11704227</t>
  </si>
  <si>
    <t>11704202</t>
  </si>
  <si>
    <t>11704327</t>
  </si>
  <si>
    <t>11704120</t>
  </si>
  <si>
    <t>11704118</t>
  </si>
  <si>
    <t>11704030</t>
  </si>
  <si>
    <t>11704203</t>
  </si>
  <si>
    <t>11701525</t>
  </si>
  <si>
    <t>11701626</t>
  </si>
  <si>
    <t>11701505</t>
  </si>
  <si>
    <t>11701513</t>
  </si>
  <si>
    <t>11701503</t>
  </si>
  <si>
    <t>11705308</t>
  </si>
  <si>
    <t>11705606</t>
  </si>
  <si>
    <t>11705102</t>
  </si>
  <si>
    <t>11705022</t>
  </si>
  <si>
    <t>11705107</t>
  </si>
  <si>
    <t>11701806</t>
  </si>
  <si>
    <t>11701815</t>
  </si>
  <si>
    <t>11701907</t>
  </si>
  <si>
    <t>农村小学</t>
  </si>
  <si>
    <t>小学体育</t>
  </si>
  <si>
    <t>幼教</t>
  </si>
  <si>
    <t>幼儿园</t>
  </si>
  <si>
    <t>2015年青阳县招聘教师考试成绩表</t>
  </si>
  <si>
    <t>笔试合成成绩</t>
  </si>
  <si>
    <t>专业测试成绩</t>
  </si>
  <si>
    <t>总成绩</t>
  </si>
  <si>
    <t>折算/1.2*0.6</t>
  </si>
  <si>
    <t>折算
*0.4</t>
  </si>
  <si>
    <t>试讲</t>
  </si>
  <si>
    <t>合计</t>
  </si>
  <si>
    <t>基本功</t>
  </si>
  <si>
    <t>准考证号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</si>
</sst>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_);[Red]\(0.00\)"/>
  </numFmts>
  <fonts count="20">
    <font>
      <sz val="12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84" fontId="0" fillId="0" borderId="10" xfId="0" applyNumberFormat="1" applyBorder="1" applyAlignment="1">
      <alignment horizontal="center" vertical="center" wrapText="1"/>
    </xf>
    <xf numFmtId="184" fontId="0" fillId="0" borderId="10" xfId="0" applyNumberFormat="1" applyBorder="1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185" fontId="0" fillId="0" borderId="10" xfId="0" applyNumberFormat="1" applyBorder="1" applyAlignment="1">
      <alignment horizontal="center" vertical="center" wrapText="1"/>
    </xf>
    <xf numFmtId="185" fontId="0" fillId="0" borderId="10" xfId="0" applyNumberFormat="1" applyBorder="1" applyAlignment="1">
      <alignment horizontal="center" vertical="center"/>
    </xf>
    <xf numFmtId="185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right" vertical="center"/>
    </xf>
    <xf numFmtId="185" fontId="0" fillId="0" borderId="10" xfId="0" applyNumberFormat="1" applyBorder="1" applyAlignment="1">
      <alignment horizontal="center" vertical="center" wrapText="1"/>
    </xf>
    <xf numFmtId="184" fontId="0" fillId="0" borderId="10" xfId="0" applyNumberForma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L6" sqref="L6"/>
    </sheetView>
  </sheetViews>
  <sheetFormatPr defaultColWidth="9.00390625" defaultRowHeight="14.25"/>
  <sheetData>
    <row r="1" spans="1:11" s="1" customFormat="1" ht="36.75" customHeight="1">
      <c r="A1" s="13" t="s">
        <v>117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5:11" s="1" customFormat="1" ht="14.25">
      <c r="E2" s="14">
        <v>2015.08</v>
      </c>
      <c r="F2" s="14"/>
      <c r="G2" s="14"/>
      <c r="H2" s="14"/>
      <c r="I2" s="14"/>
      <c r="J2" s="14"/>
      <c r="K2" s="14"/>
    </row>
    <row r="3" spans="1:11" s="4" customFormat="1" ht="34.5" customHeight="1">
      <c r="A3" s="12" t="s">
        <v>0</v>
      </c>
      <c r="B3" s="12" t="s">
        <v>126</v>
      </c>
      <c r="C3" s="12" t="s">
        <v>3</v>
      </c>
      <c r="D3" s="12" t="s">
        <v>2</v>
      </c>
      <c r="E3" s="15" t="s">
        <v>118</v>
      </c>
      <c r="F3" s="16" t="s">
        <v>121</v>
      </c>
      <c r="G3" s="12" t="s">
        <v>119</v>
      </c>
      <c r="H3" s="12"/>
      <c r="I3" s="12"/>
      <c r="J3" s="12" t="s">
        <v>122</v>
      </c>
      <c r="K3" s="12" t="s">
        <v>120</v>
      </c>
    </row>
    <row r="4" spans="1:11" s="4" customFormat="1" ht="34.5" customHeight="1">
      <c r="A4" s="12"/>
      <c r="B4" s="12"/>
      <c r="C4" s="12"/>
      <c r="D4" s="12"/>
      <c r="E4" s="15"/>
      <c r="F4" s="16"/>
      <c r="G4" s="3" t="s">
        <v>123</v>
      </c>
      <c r="H4" s="3" t="s">
        <v>125</v>
      </c>
      <c r="I4" s="3" t="s">
        <v>124</v>
      </c>
      <c r="J4" s="12"/>
      <c r="K4" s="12"/>
    </row>
    <row r="5" spans="1:11" s="1" customFormat="1" ht="24" customHeight="1">
      <c r="A5" s="2">
        <v>1</v>
      </c>
      <c r="B5" s="2">
        <v>20150123</v>
      </c>
      <c r="C5" s="2" t="s">
        <v>116</v>
      </c>
      <c r="D5" s="2" t="s">
        <v>115</v>
      </c>
      <c r="E5" s="9">
        <v>72.2</v>
      </c>
      <c r="F5" s="6">
        <f aca="true" t="shared" si="0" ref="F5:F18">E5/1.2*0.6</f>
        <v>36.1</v>
      </c>
      <c r="G5" s="6">
        <v>79.8</v>
      </c>
      <c r="H5" s="6">
        <v>41.6</v>
      </c>
      <c r="I5" s="6">
        <f>G5*0.4+H5</f>
        <v>73.52000000000001</v>
      </c>
      <c r="J5" s="6">
        <f>I5*0.4</f>
        <v>29.408000000000005</v>
      </c>
      <c r="K5" s="6">
        <f>F5+J5</f>
        <v>65.50800000000001</v>
      </c>
    </row>
    <row r="6" spans="1:11" s="1" customFormat="1" ht="24" customHeight="1">
      <c r="A6" s="2">
        <v>2</v>
      </c>
      <c r="B6" s="2">
        <v>20150216</v>
      </c>
      <c r="C6" s="2" t="s">
        <v>116</v>
      </c>
      <c r="D6" s="2" t="s">
        <v>115</v>
      </c>
      <c r="E6" s="9">
        <v>72.1</v>
      </c>
      <c r="F6" s="6">
        <f t="shared" si="0"/>
        <v>36.05</v>
      </c>
      <c r="G6" s="6">
        <v>84</v>
      </c>
      <c r="H6" s="6">
        <v>44.6</v>
      </c>
      <c r="I6" s="6">
        <f aca="true" t="shared" si="1" ref="I6:I18">G6*0.4+H6</f>
        <v>78.2</v>
      </c>
      <c r="J6" s="6">
        <f aca="true" t="shared" si="2" ref="J6:J18">I6*0.4</f>
        <v>31.28</v>
      </c>
      <c r="K6" s="6">
        <f aca="true" t="shared" si="3" ref="K6:K18">F6+J6</f>
        <v>67.33</v>
      </c>
    </row>
    <row r="7" spans="1:11" s="1" customFormat="1" ht="24" customHeight="1">
      <c r="A7" s="2">
        <v>3</v>
      </c>
      <c r="B7" s="2">
        <v>20150108</v>
      </c>
      <c r="C7" s="2" t="s">
        <v>116</v>
      </c>
      <c r="D7" s="2" t="s">
        <v>115</v>
      </c>
      <c r="E7" s="9">
        <v>69.8</v>
      </c>
      <c r="F7" s="6">
        <f t="shared" si="0"/>
        <v>34.9</v>
      </c>
      <c r="G7" s="6">
        <v>79.2</v>
      </c>
      <c r="H7" s="6">
        <v>42.4</v>
      </c>
      <c r="I7" s="6">
        <f t="shared" si="1"/>
        <v>74.08</v>
      </c>
      <c r="J7" s="6">
        <f t="shared" si="2"/>
        <v>29.632</v>
      </c>
      <c r="K7" s="6">
        <f t="shared" si="3"/>
        <v>64.532</v>
      </c>
    </row>
    <row r="8" spans="1:11" s="1" customFormat="1" ht="24" customHeight="1">
      <c r="A8" s="2">
        <v>4</v>
      </c>
      <c r="B8" s="2">
        <v>20150208</v>
      </c>
      <c r="C8" s="2" t="s">
        <v>116</v>
      </c>
      <c r="D8" s="2" t="s">
        <v>115</v>
      </c>
      <c r="E8" s="9">
        <v>69.8</v>
      </c>
      <c r="F8" s="6">
        <f t="shared" si="0"/>
        <v>34.9</v>
      </c>
      <c r="G8" s="6">
        <v>85.2</v>
      </c>
      <c r="H8" s="6">
        <v>53.4</v>
      </c>
      <c r="I8" s="6">
        <f t="shared" si="1"/>
        <v>87.48</v>
      </c>
      <c r="J8" s="6">
        <f t="shared" si="2"/>
        <v>34.992000000000004</v>
      </c>
      <c r="K8" s="6">
        <f t="shared" si="3"/>
        <v>69.892</v>
      </c>
    </row>
    <row r="9" spans="1:11" s="1" customFormat="1" ht="24" customHeight="1">
      <c r="A9" s="2">
        <v>5</v>
      </c>
      <c r="B9" s="2">
        <v>20150213</v>
      </c>
      <c r="C9" s="2" t="s">
        <v>116</v>
      </c>
      <c r="D9" s="2" t="s">
        <v>115</v>
      </c>
      <c r="E9" s="9">
        <v>68.2</v>
      </c>
      <c r="F9" s="6">
        <f t="shared" si="0"/>
        <v>34.1</v>
      </c>
      <c r="G9" s="6">
        <v>82</v>
      </c>
      <c r="H9" s="6">
        <v>45.4</v>
      </c>
      <c r="I9" s="6">
        <f t="shared" si="1"/>
        <v>78.2</v>
      </c>
      <c r="J9" s="6">
        <f t="shared" si="2"/>
        <v>31.28</v>
      </c>
      <c r="K9" s="6">
        <f t="shared" si="3"/>
        <v>65.38</v>
      </c>
    </row>
    <row r="10" spans="1:11" s="1" customFormat="1" ht="24" customHeight="1">
      <c r="A10" s="2">
        <v>6</v>
      </c>
      <c r="B10" s="2">
        <v>20150207</v>
      </c>
      <c r="C10" s="2" t="s">
        <v>116</v>
      </c>
      <c r="D10" s="2" t="s">
        <v>115</v>
      </c>
      <c r="E10" s="9">
        <v>67.4</v>
      </c>
      <c r="F10" s="6">
        <f t="shared" si="0"/>
        <v>33.7</v>
      </c>
      <c r="G10" s="6">
        <v>79.6</v>
      </c>
      <c r="H10" s="6">
        <v>46.6</v>
      </c>
      <c r="I10" s="6">
        <f t="shared" si="1"/>
        <v>78.44</v>
      </c>
      <c r="J10" s="6">
        <f t="shared" si="2"/>
        <v>31.376</v>
      </c>
      <c r="K10" s="6">
        <f t="shared" si="3"/>
        <v>65.07600000000001</v>
      </c>
    </row>
    <row r="11" spans="1:11" s="1" customFormat="1" ht="24" customHeight="1">
      <c r="A11" s="2">
        <v>7</v>
      </c>
      <c r="B11" s="2">
        <v>20150113</v>
      </c>
      <c r="C11" s="2" t="s">
        <v>116</v>
      </c>
      <c r="D11" s="2" t="s">
        <v>115</v>
      </c>
      <c r="E11" s="9">
        <v>66.6</v>
      </c>
      <c r="F11" s="6">
        <f t="shared" si="0"/>
        <v>33.3</v>
      </c>
      <c r="G11" s="6">
        <v>85</v>
      </c>
      <c r="H11" s="6">
        <v>52.6</v>
      </c>
      <c r="I11" s="6">
        <f t="shared" si="1"/>
        <v>86.6</v>
      </c>
      <c r="J11" s="6">
        <f t="shared" si="2"/>
        <v>34.64</v>
      </c>
      <c r="K11" s="6">
        <f t="shared" si="3"/>
        <v>67.94</v>
      </c>
    </row>
    <row r="12" spans="1:11" s="1" customFormat="1" ht="24" customHeight="1">
      <c r="A12" s="2">
        <v>8</v>
      </c>
      <c r="B12" s="2">
        <v>20150112</v>
      </c>
      <c r="C12" s="2" t="s">
        <v>116</v>
      </c>
      <c r="D12" s="2" t="s">
        <v>115</v>
      </c>
      <c r="E12" s="9">
        <v>65.8</v>
      </c>
      <c r="F12" s="6">
        <f t="shared" si="0"/>
        <v>32.9</v>
      </c>
      <c r="G12" s="6">
        <v>82.8</v>
      </c>
      <c r="H12" s="6">
        <v>49</v>
      </c>
      <c r="I12" s="6">
        <f t="shared" si="1"/>
        <v>82.12</v>
      </c>
      <c r="J12" s="6">
        <f t="shared" si="2"/>
        <v>32.848000000000006</v>
      </c>
      <c r="K12" s="6">
        <f t="shared" si="3"/>
        <v>65.748</v>
      </c>
    </row>
    <row r="13" spans="1:11" s="1" customFormat="1" ht="24" customHeight="1">
      <c r="A13" s="2">
        <v>9</v>
      </c>
      <c r="B13" s="2">
        <v>20150103</v>
      </c>
      <c r="C13" s="2" t="s">
        <v>116</v>
      </c>
      <c r="D13" s="2" t="s">
        <v>115</v>
      </c>
      <c r="E13" s="9">
        <v>63</v>
      </c>
      <c r="F13" s="6">
        <f t="shared" si="0"/>
        <v>31.5</v>
      </c>
      <c r="G13" s="6">
        <v>80.6</v>
      </c>
      <c r="H13" s="6">
        <v>38.4</v>
      </c>
      <c r="I13" s="6">
        <f t="shared" si="1"/>
        <v>70.64</v>
      </c>
      <c r="J13" s="6">
        <f t="shared" si="2"/>
        <v>28.256</v>
      </c>
      <c r="K13" s="6">
        <f t="shared" si="3"/>
        <v>59.756</v>
      </c>
    </row>
    <row r="14" spans="1:11" s="1" customFormat="1" ht="24" customHeight="1">
      <c r="A14" s="2">
        <v>10</v>
      </c>
      <c r="B14" s="2">
        <v>20150220</v>
      </c>
      <c r="C14" s="2" t="s">
        <v>116</v>
      </c>
      <c r="D14" s="2" t="s">
        <v>115</v>
      </c>
      <c r="E14" s="9">
        <v>62.5</v>
      </c>
      <c r="F14" s="6">
        <f t="shared" si="0"/>
        <v>31.25</v>
      </c>
      <c r="G14" s="6">
        <v>80.6</v>
      </c>
      <c r="H14" s="6">
        <v>43.8</v>
      </c>
      <c r="I14" s="6">
        <f t="shared" si="1"/>
        <v>76.03999999999999</v>
      </c>
      <c r="J14" s="6">
        <f t="shared" si="2"/>
        <v>30.415999999999997</v>
      </c>
      <c r="K14" s="6">
        <f t="shared" si="3"/>
        <v>61.666</v>
      </c>
    </row>
    <row r="15" spans="1:11" s="1" customFormat="1" ht="24" customHeight="1">
      <c r="A15" s="2">
        <v>11</v>
      </c>
      <c r="B15" s="2">
        <v>20150114</v>
      </c>
      <c r="C15" s="2" t="s">
        <v>116</v>
      </c>
      <c r="D15" s="2" t="s">
        <v>115</v>
      </c>
      <c r="E15" s="9">
        <v>62.2</v>
      </c>
      <c r="F15" s="6">
        <f t="shared" si="0"/>
        <v>31.1</v>
      </c>
      <c r="G15" s="6">
        <v>86.2</v>
      </c>
      <c r="H15" s="6">
        <v>52.2</v>
      </c>
      <c r="I15" s="6">
        <f t="shared" si="1"/>
        <v>86.68</v>
      </c>
      <c r="J15" s="6">
        <f t="shared" si="2"/>
        <v>34.672000000000004</v>
      </c>
      <c r="K15" s="6">
        <f t="shared" si="3"/>
        <v>65.772</v>
      </c>
    </row>
    <row r="16" spans="1:11" s="1" customFormat="1" ht="24" customHeight="1">
      <c r="A16" s="2">
        <v>12</v>
      </c>
      <c r="B16" s="2">
        <v>20150105</v>
      </c>
      <c r="C16" s="2" t="s">
        <v>116</v>
      </c>
      <c r="D16" s="2" t="s">
        <v>115</v>
      </c>
      <c r="E16" s="9">
        <v>62.1</v>
      </c>
      <c r="F16" s="6">
        <f t="shared" si="0"/>
        <v>31.049999999999997</v>
      </c>
      <c r="G16" s="6">
        <v>84.4</v>
      </c>
      <c r="H16" s="6">
        <v>48</v>
      </c>
      <c r="I16" s="6">
        <f t="shared" si="1"/>
        <v>81.76</v>
      </c>
      <c r="J16" s="6">
        <f t="shared" si="2"/>
        <v>32.704</v>
      </c>
      <c r="K16" s="6">
        <f t="shared" si="3"/>
        <v>63.754</v>
      </c>
    </row>
    <row r="17" spans="1:11" s="1" customFormat="1" ht="24" customHeight="1">
      <c r="A17" s="2">
        <v>13</v>
      </c>
      <c r="B17" s="2">
        <v>20150124</v>
      </c>
      <c r="C17" s="2" t="s">
        <v>116</v>
      </c>
      <c r="D17" s="2" t="s">
        <v>115</v>
      </c>
      <c r="E17" s="9">
        <v>61.9</v>
      </c>
      <c r="F17" s="6">
        <f t="shared" si="0"/>
        <v>30.95</v>
      </c>
      <c r="G17" s="6">
        <v>80.2</v>
      </c>
      <c r="H17" s="6">
        <v>39.6</v>
      </c>
      <c r="I17" s="6">
        <f t="shared" si="1"/>
        <v>71.68</v>
      </c>
      <c r="J17" s="6">
        <f t="shared" si="2"/>
        <v>28.672000000000004</v>
      </c>
      <c r="K17" s="6">
        <f t="shared" si="3"/>
        <v>59.622</v>
      </c>
    </row>
    <row r="18" spans="1:11" s="1" customFormat="1" ht="24" customHeight="1">
      <c r="A18" s="2">
        <v>14</v>
      </c>
      <c r="B18" s="2">
        <v>20150130</v>
      </c>
      <c r="C18" s="2" t="s">
        <v>116</v>
      </c>
      <c r="D18" s="2" t="s">
        <v>115</v>
      </c>
      <c r="E18" s="9">
        <v>61</v>
      </c>
      <c r="F18" s="6">
        <f t="shared" si="0"/>
        <v>30.5</v>
      </c>
      <c r="G18" s="6">
        <v>80.2</v>
      </c>
      <c r="H18" s="6">
        <v>49.8</v>
      </c>
      <c r="I18" s="6">
        <f t="shared" si="1"/>
        <v>81.88</v>
      </c>
      <c r="J18" s="6">
        <f t="shared" si="2"/>
        <v>32.752</v>
      </c>
      <c r="K18" s="6">
        <f t="shared" si="3"/>
        <v>63.252</v>
      </c>
    </row>
  </sheetData>
  <sheetProtection/>
  <mergeCells count="11">
    <mergeCell ref="J3:J4"/>
    <mergeCell ref="K3:K4"/>
    <mergeCell ref="A1:K1"/>
    <mergeCell ref="G3:I3"/>
    <mergeCell ref="A3:A4"/>
    <mergeCell ref="B3:B4"/>
    <mergeCell ref="C3:C4"/>
    <mergeCell ref="D3:D4"/>
    <mergeCell ref="E2:K2"/>
    <mergeCell ref="E3:E4"/>
    <mergeCell ref="F3:F4"/>
  </mergeCells>
  <printOptions horizontalCentered="1"/>
  <pageMargins left="0.7480314960629921" right="0.7480314960629921" top="0.85" bottom="0.65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8"/>
  <sheetViews>
    <sheetView zoomScalePageLayoutView="0" workbookViewId="0" topLeftCell="A25">
      <selection activeCell="L6" sqref="L5:L6"/>
    </sheetView>
  </sheetViews>
  <sheetFormatPr defaultColWidth="9.00390625" defaultRowHeight="14.25"/>
  <cols>
    <col min="1" max="1" width="4.125" style="1" customWidth="1"/>
    <col min="2" max="2" width="10.00390625" style="1" customWidth="1"/>
    <col min="3" max="3" width="10.50390625" style="1" customWidth="1"/>
    <col min="4" max="4" width="9.25390625" style="1" customWidth="1"/>
    <col min="5" max="5" width="6.875" style="10" customWidth="1"/>
    <col min="6" max="6" width="12.375" style="7" customWidth="1"/>
    <col min="7" max="7" width="6.875" style="1" customWidth="1"/>
    <col min="8" max="8" width="6.75390625" style="1" customWidth="1"/>
    <col min="9" max="9" width="7.125" style="1" customWidth="1"/>
    <col min="10" max="16384" width="9.00390625" style="1" customWidth="1"/>
  </cols>
  <sheetData>
    <row r="1" spans="1:9" ht="36.75" customHeight="1">
      <c r="A1" s="13" t="s">
        <v>117</v>
      </c>
      <c r="B1" s="13"/>
      <c r="C1" s="13"/>
      <c r="D1" s="13"/>
      <c r="E1" s="13"/>
      <c r="F1" s="13"/>
      <c r="G1" s="13"/>
      <c r="H1" s="13"/>
      <c r="I1" s="13"/>
    </row>
    <row r="2" spans="5:9" ht="21" customHeight="1">
      <c r="E2" s="14">
        <v>2015.08</v>
      </c>
      <c r="F2" s="14"/>
      <c r="G2" s="14"/>
      <c r="H2" s="14"/>
      <c r="I2" s="14"/>
    </row>
    <row r="3" spans="1:9" s="4" customFormat="1" ht="34.5" customHeight="1">
      <c r="A3" s="3" t="s">
        <v>0</v>
      </c>
      <c r="B3" s="3" t="s">
        <v>1</v>
      </c>
      <c r="C3" s="3" t="s">
        <v>3</v>
      </c>
      <c r="D3" s="3" t="s">
        <v>2</v>
      </c>
      <c r="E3" s="8" t="s">
        <v>118</v>
      </c>
      <c r="F3" s="5" t="s">
        <v>121</v>
      </c>
      <c r="G3" s="3" t="s">
        <v>119</v>
      </c>
      <c r="H3" s="3" t="s">
        <v>122</v>
      </c>
      <c r="I3" s="3" t="s">
        <v>120</v>
      </c>
    </row>
    <row r="4" spans="1:9" ht="24" customHeight="1">
      <c r="A4" s="2">
        <v>1</v>
      </c>
      <c r="B4" s="2" t="s">
        <v>43</v>
      </c>
      <c r="C4" s="11" t="s">
        <v>10</v>
      </c>
      <c r="D4" s="11" t="s">
        <v>18</v>
      </c>
      <c r="E4" s="6">
        <v>85.6</v>
      </c>
      <c r="F4" s="6">
        <f aca="true" t="shared" si="0" ref="F4:F35">E4/1.2*0.6</f>
        <v>42.8</v>
      </c>
      <c r="G4" s="6">
        <v>72.6</v>
      </c>
      <c r="H4" s="6">
        <f>G4*0.4</f>
        <v>29.04</v>
      </c>
      <c r="I4" s="6">
        <f>F4+H4</f>
        <v>71.84</v>
      </c>
    </row>
    <row r="5" spans="1:9" ht="24" customHeight="1">
      <c r="A5" s="2">
        <v>2</v>
      </c>
      <c r="B5" s="2" t="s">
        <v>44</v>
      </c>
      <c r="C5" s="11" t="s">
        <v>10</v>
      </c>
      <c r="D5" s="11" t="s">
        <v>18</v>
      </c>
      <c r="E5" s="6">
        <v>85.4</v>
      </c>
      <c r="F5" s="6">
        <f t="shared" si="0"/>
        <v>42.7</v>
      </c>
      <c r="G5" s="6">
        <v>74.4</v>
      </c>
      <c r="H5" s="6">
        <f aca="true" t="shared" si="1" ref="H5:H68">G5*0.4</f>
        <v>29.760000000000005</v>
      </c>
      <c r="I5" s="6">
        <f aca="true" t="shared" si="2" ref="I5:I68">F5+H5</f>
        <v>72.46000000000001</v>
      </c>
    </row>
    <row r="6" spans="1:9" ht="24" customHeight="1">
      <c r="A6" s="2">
        <v>3</v>
      </c>
      <c r="B6" s="2" t="s">
        <v>45</v>
      </c>
      <c r="C6" s="11" t="s">
        <v>10</v>
      </c>
      <c r="D6" s="11" t="s">
        <v>18</v>
      </c>
      <c r="E6" s="6">
        <v>84.4</v>
      </c>
      <c r="F6" s="6">
        <f t="shared" si="0"/>
        <v>42.2</v>
      </c>
      <c r="G6" s="6">
        <v>75.4</v>
      </c>
      <c r="H6" s="6">
        <f t="shared" si="1"/>
        <v>30.160000000000004</v>
      </c>
      <c r="I6" s="6">
        <f t="shared" si="2"/>
        <v>72.36000000000001</v>
      </c>
    </row>
    <row r="7" spans="1:9" ht="24" customHeight="1">
      <c r="A7" s="2">
        <v>4</v>
      </c>
      <c r="B7" s="2" t="s">
        <v>46</v>
      </c>
      <c r="C7" s="11" t="s">
        <v>10</v>
      </c>
      <c r="D7" s="11" t="s">
        <v>18</v>
      </c>
      <c r="E7" s="6">
        <v>82.8</v>
      </c>
      <c r="F7" s="6">
        <f t="shared" si="0"/>
        <v>41.4</v>
      </c>
      <c r="G7" s="6">
        <v>76.8</v>
      </c>
      <c r="H7" s="6">
        <f t="shared" si="1"/>
        <v>30.72</v>
      </c>
      <c r="I7" s="6">
        <f t="shared" si="2"/>
        <v>72.12</v>
      </c>
    </row>
    <row r="8" spans="1:9" ht="24" customHeight="1">
      <c r="A8" s="2">
        <v>5</v>
      </c>
      <c r="B8" s="2" t="s">
        <v>47</v>
      </c>
      <c r="C8" s="11" t="s">
        <v>10</v>
      </c>
      <c r="D8" s="11" t="s">
        <v>18</v>
      </c>
      <c r="E8" s="6">
        <v>81.7</v>
      </c>
      <c r="F8" s="6">
        <f t="shared" si="0"/>
        <v>40.85</v>
      </c>
      <c r="G8" s="6">
        <v>70.4</v>
      </c>
      <c r="H8" s="6">
        <f t="shared" si="1"/>
        <v>28.160000000000004</v>
      </c>
      <c r="I8" s="6">
        <f t="shared" si="2"/>
        <v>69.01</v>
      </c>
    </row>
    <row r="9" spans="1:9" ht="24" customHeight="1">
      <c r="A9" s="2">
        <v>6</v>
      </c>
      <c r="B9" s="2" t="s">
        <v>48</v>
      </c>
      <c r="C9" s="11" t="s">
        <v>10</v>
      </c>
      <c r="D9" s="11" t="s">
        <v>18</v>
      </c>
      <c r="E9" s="6">
        <v>81.6</v>
      </c>
      <c r="F9" s="6">
        <f t="shared" si="0"/>
        <v>40.8</v>
      </c>
      <c r="G9" s="6">
        <v>78.6</v>
      </c>
      <c r="H9" s="6">
        <f t="shared" si="1"/>
        <v>31.439999999999998</v>
      </c>
      <c r="I9" s="6">
        <f t="shared" si="2"/>
        <v>72.24</v>
      </c>
    </row>
    <row r="10" spans="1:9" ht="24" customHeight="1">
      <c r="A10" s="2">
        <v>7</v>
      </c>
      <c r="B10" s="2" t="s">
        <v>49</v>
      </c>
      <c r="C10" s="11" t="s">
        <v>10</v>
      </c>
      <c r="D10" s="11" t="s">
        <v>18</v>
      </c>
      <c r="E10" s="6">
        <v>81.5</v>
      </c>
      <c r="F10" s="6">
        <f t="shared" si="0"/>
        <v>40.75</v>
      </c>
      <c r="G10" s="6">
        <v>71.8</v>
      </c>
      <c r="H10" s="6">
        <f t="shared" si="1"/>
        <v>28.72</v>
      </c>
      <c r="I10" s="6">
        <f t="shared" si="2"/>
        <v>69.47</v>
      </c>
    </row>
    <row r="11" spans="1:9" ht="24" customHeight="1">
      <c r="A11" s="2">
        <v>8</v>
      </c>
      <c r="B11" s="2" t="s">
        <v>50</v>
      </c>
      <c r="C11" s="11" t="s">
        <v>10</v>
      </c>
      <c r="D11" s="11" t="s">
        <v>18</v>
      </c>
      <c r="E11" s="6">
        <v>81.3</v>
      </c>
      <c r="F11" s="6">
        <f t="shared" si="0"/>
        <v>40.65</v>
      </c>
      <c r="G11" s="6">
        <v>81.8</v>
      </c>
      <c r="H11" s="6">
        <f t="shared" si="1"/>
        <v>32.72</v>
      </c>
      <c r="I11" s="6">
        <f t="shared" si="2"/>
        <v>73.37</v>
      </c>
    </row>
    <row r="12" spans="1:9" ht="24" customHeight="1">
      <c r="A12" s="2">
        <v>9</v>
      </c>
      <c r="B12" s="2" t="s">
        <v>51</v>
      </c>
      <c r="C12" s="11" t="s">
        <v>10</v>
      </c>
      <c r="D12" s="11" t="s">
        <v>18</v>
      </c>
      <c r="E12" s="6">
        <v>81.2</v>
      </c>
      <c r="F12" s="6">
        <f t="shared" si="0"/>
        <v>40.6</v>
      </c>
      <c r="G12" s="6">
        <v>73.8</v>
      </c>
      <c r="H12" s="6">
        <f t="shared" si="1"/>
        <v>29.52</v>
      </c>
      <c r="I12" s="6">
        <f t="shared" si="2"/>
        <v>70.12</v>
      </c>
    </row>
    <row r="13" spans="1:9" ht="24" customHeight="1">
      <c r="A13" s="2">
        <v>10</v>
      </c>
      <c r="B13" s="2" t="s">
        <v>52</v>
      </c>
      <c r="C13" s="11" t="s">
        <v>10</v>
      </c>
      <c r="D13" s="11" t="s">
        <v>18</v>
      </c>
      <c r="E13" s="6">
        <v>81.2</v>
      </c>
      <c r="F13" s="6">
        <f t="shared" si="0"/>
        <v>40.6</v>
      </c>
      <c r="G13" s="6">
        <v>82.8</v>
      </c>
      <c r="H13" s="6">
        <f t="shared" si="1"/>
        <v>33.12</v>
      </c>
      <c r="I13" s="6">
        <f t="shared" si="2"/>
        <v>73.72</v>
      </c>
    </row>
    <row r="14" spans="1:9" ht="24" customHeight="1">
      <c r="A14" s="2">
        <v>11</v>
      </c>
      <c r="B14" s="2" t="s">
        <v>53</v>
      </c>
      <c r="C14" s="11" t="s">
        <v>10</v>
      </c>
      <c r="D14" s="11" t="s">
        <v>18</v>
      </c>
      <c r="E14" s="6">
        <v>80.6</v>
      </c>
      <c r="F14" s="6">
        <f t="shared" si="0"/>
        <v>40.300000000000004</v>
      </c>
      <c r="G14" s="6">
        <v>76.6</v>
      </c>
      <c r="H14" s="6">
        <f t="shared" si="1"/>
        <v>30.64</v>
      </c>
      <c r="I14" s="6">
        <f t="shared" si="2"/>
        <v>70.94</v>
      </c>
    </row>
    <row r="15" spans="1:9" ht="24" customHeight="1">
      <c r="A15" s="2">
        <v>12</v>
      </c>
      <c r="B15" s="2" t="s">
        <v>54</v>
      </c>
      <c r="C15" s="11" t="s">
        <v>10</v>
      </c>
      <c r="D15" s="11" t="s">
        <v>18</v>
      </c>
      <c r="E15" s="6">
        <v>80.2</v>
      </c>
      <c r="F15" s="6">
        <f t="shared" si="0"/>
        <v>40.1</v>
      </c>
      <c r="G15" s="6">
        <v>78.8</v>
      </c>
      <c r="H15" s="6">
        <f t="shared" si="1"/>
        <v>31.52</v>
      </c>
      <c r="I15" s="6">
        <f t="shared" si="2"/>
        <v>71.62</v>
      </c>
    </row>
    <row r="16" spans="1:9" ht="24" customHeight="1">
      <c r="A16" s="2">
        <v>13</v>
      </c>
      <c r="B16" s="2" t="s">
        <v>55</v>
      </c>
      <c r="C16" s="11" t="s">
        <v>10</v>
      </c>
      <c r="D16" s="11" t="s">
        <v>18</v>
      </c>
      <c r="E16" s="6">
        <v>80.1</v>
      </c>
      <c r="F16" s="6">
        <f t="shared" si="0"/>
        <v>40.05</v>
      </c>
      <c r="G16" s="6">
        <v>77.8</v>
      </c>
      <c r="H16" s="6">
        <f t="shared" si="1"/>
        <v>31.12</v>
      </c>
      <c r="I16" s="6">
        <f t="shared" si="2"/>
        <v>71.17</v>
      </c>
    </row>
    <row r="17" spans="1:9" ht="24" customHeight="1">
      <c r="A17" s="2">
        <v>14</v>
      </c>
      <c r="B17" s="2" t="s">
        <v>56</v>
      </c>
      <c r="C17" s="11" t="s">
        <v>10</v>
      </c>
      <c r="D17" s="11" t="s">
        <v>18</v>
      </c>
      <c r="E17" s="6">
        <v>78.9</v>
      </c>
      <c r="F17" s="6">
        <f t="shared" si="0"/>
        <v>39.45000000000001</v>
      </c>
      <c r="G17" s="6">
        <v>72.8</v>
      </c>
      <c r="H17" s="6">
        <f t="shared" si="1"/>
        <v>29.12</v>
      </c>
      <c r="I17" s="6">
        <f t="shared" si="2"/>
        <v>68.57000000000001</v>
      </c>
    </row>
    <row r="18" spans="1:9" ht="24" customHeight="1">
      <c r="A18" s="2">
        <v>15</v>
      </c>
      <c r="B18" s="2" t="s">
        <v>57</v>
      </c>
      <c r="C18" s="11" t="s">
        <v>10</v>
      </c>
      <c r="D18" s="11" t="s">
        <v>18</v>
      </c>
      <c r="E18" s="6">
        <v>78.7</v>
      </c>
      <c r="F18" s="6">
        <f t="shared" si="0"/>
        <v>39.35</v>
      </c>
      <c r="G18" s="6">
        <v>77.6</v>
      </c>
      <c r="H18" s="6">
        <f t="shared" si="1"/>
        <v>31.04</v>
      </c>
      <c r="I18" s="6">
        <f t="shared" si="2"/>
        <v>70.39</v>
      </c>
    </row>
    <row r="19" spans="1:9" ht="24" customHeight="1">
      <c r="A19" s="2">
        <v>16</v>
      </c>
      <c r="B19" s="2" t="s">
        <v>58</v>
      </c>
      <c r="C19" s="11" t="s">
        <v>10</v>
      </c>
      <c r="D19" s="11" t="s">
        <v>18</v>
      </c>
      <c r="E19" s="6">
        <v>77.7</v>
      </c>
      <c r="F19" s="6">
        <f t="shared" si="0"/>
        <v>38.85</v>
      </c>
      <c r="G19" s="6">
        <v>83.8</v>
      </c>
      <c r="H19" s="6">
        <f t="shared" si="1"/>
        <v>33.52</v>
      </c>
      <c r="I19" s="6">
        <f t="shared" si="2"/>
        <v>72.37</v>
      </c>
    </row>
    <row r="20" spans="1:9" ht="24" customHeight="1">
      <c r="A20" s="2">
        <v>17</v>
      </c>
      <c r="B20" s="2" t="s">
        <v>59</v>
      </c>
      <c r="C20" s="11" t="s">
        <v>10</v>
      </c>
      <c r="D20" s="11" t="s">
        <v>18</v>
      </c>
      <c r="E20" s="6">
        <v>77</v>
      </c>
      <c r="F20" s="6">
        <f t="shared" si="0"/>
        <v>38.5</v>
      </c>
      <c r="G20" s="6">
        <v>79.6</v>
      </c>
      <c r="H20" s="6">
        <f t="shared" si="1"/>
        <v>31.84</v>
      </c>
      <c r="I20" s="6">
        <f t="shared" si="2"/>
        <v>70.34</v>
      </c>
    </row>
    <row r="21" spans="1:9" ht="24" customHeight="1">
      <c r="A21" s="2">
        <v>18</v>
      </c>
      <c r="B21" s="2" t="s">
        <v>60</v>
      </c>
      <c r="C21" s="11" t="s">
        <v>10</v>
      </c>
      <c r="D21" s="11" t="s">
        <v>18</v>
      </c>
      <c r="E21" s="6">
        <v>76.8</v>
      </c>
      <c r="F21" s="6">
        <f t="shared" si="0"/>
        <v>38.4</v>
      </c>
      <c r="G21" s="6">
        <v>75</v>
      </c>
      <c r="H21" s="6">
        <f t="shared" si="1"/>
        <v>30</v>
      </c>
      <c r="I21" s="6">
        <f t="shared" si="2"/>
        <v>68.4</v>
      </c>
    </row>
    <row r="22" spans="1:9" ht="24" customHeight="1">
      <c r="A22" s="2">
        <v>19</v>
      </c>
      <c r="B22" s="2" t="s">
        <v>61</v>
      </c>
      <c r="C22" s="11" t="s">
        <v>10</v>
      </c>
      <c r="D22" s="11" t="s">
        <v>18</v>
      </c>
      <c r="E22" s="6">
        <v>76.3</v>
      </c>
      <c r="F22" s="6">
        <f t="shared" si="0"/>
        <v>38.15</v>
      </c>
      <c r="G22" s="6">
        <v>74.6</v>
      </c>
      <c r="H22" s="6">
        <f t="shared" si="1"/>
        <v>29.84</v>
      </c>
      <c r="I22" s="6">
        <f t="shared" si="2"/>
        <v>67.99</v>
      </c>
    </row>
    <row r="23" spans="1:9" ht="24" customHeight="1">
      <c r="A23" s="2">
        <v>20</v>
      </c>
      <c r="B23" s="2" t="s">
        <v>62</v>
      </c>
      <c r="C23" s="11" t="s">
        <v>10</v>
      </c>
      <c r="D23" s="11" t="s">
        <v>18</v>
      </c>
      <c r="E23" s="6">
        <v>76.2</v>
      </c>
      <c r="F23" s="6">
        <f t="shared" si="0"/>
        <v>38.1</v>
      </c>
      <c r="G23" s="6">
        <v>74.6</v>
      </c>
      <c r="H23" s="6">
        <f t="shared" si="1"/>
        <v>29.84</v>
      </c>
      <c r="I23" s="6">
        <f t="shared" si="2"/>
        <v>67.94</v>
      </c>
    </row>
    <row r="24" spans="1:9" ht="24" customHeight="1">
      <c r="A24" s="2">
        <v>21</v>
      </c>
      <c r="B24" s="2" t="s">
        <v>63</v>
      </c>
      <c r="C24" s="11" t="s">
        <v>10</v>
      </c>
      <c r="D24" s="11" t="s">
        <v>18</v>
      </c>
      <c r="E24" s="6">
        <v>76</v>
      </c>
      <c r="F24" s="6">
        <f t="shared" si="0"/>
        <v>38</v>
      </c>
      <c r="G24" s="6">
        <v>77.8</v>
      </c>
      <c r="H24" s="6">
        <f t="shared" si="1"/>
        <v>31.12</v>
      </c>
      <c r="I24" s="6">
        <f t="shared" si="2"/>
        <v>69.12</v>
      </c>
    </row>
    <row r="25" spans="1:9" ht="24" customHeight="1">
      <c r="A25" s="2">
        <v>22</v>
      </c>
      <c r="B25" s="2" t="s">
        <v>64</v>
      </c>
      <c r="C25" s="11" t="s">
        <v>10</v>
      </c>
      <c r="D25" s="11" t="s">
        <v>18</v>
      </c>
      <c r="E25" s="6">
        <v>76</v>
      </c>
      <c r="F25" s="6">
        <f t="shared" si="0"/>
        <v>38</v>
      </c>
      <c r="G25" s="6">
        <v>81.2</v>
      </c>
      <c r="H25" s="6">
        <f t="shared" si="1"/>
        <v>32.480000000000004</v>
      </c>
      <c r="I25" s="6">
        <f t="shared" si="2"/>
        <v>70.48</v>
      </c>
    </row>
    <row r="26" spans="1:9" ht="24" customHeight="1">
      <c r="A26" s="2">
        <v>23</v>
      </c>
      <c r="B26" s="2" t="s">
        <v>65</v>
      </c>
      <c r="C26" s="11" t="s">
        <v>10</v>
      </c>
      <c r="D26" s="11" t="s">
        <v>18</v>
      </c>
      <c r="E26" s="6">
        <v>75.9</v>
      </c>
      <c r="F26" s="6">
        <f t="shared" si="0"/>
        <v>37.95</v>
      </c>
      <c r="G26" s="6">
        <v>75.8</v>
      </c>
      <c r="H26" s="6">
        <f t="shared" si="1"/>
        <v>30.32</v>
      </c>
      <c r="I26" s="6">
        <f t="shared" si="2"/>
        <v>68.27000000000001</v>
      </c>
    </row>
    <row r="27" spans="1:9" ht="24" customHeight="1">
      <c r="A27" s="2">
        <v>24</v>
      </c>
      <c r="B27" s="2" t="s">
        <v>66</v>
      </c>
      <c r="C27" s="11" t="s">
        <v>10</v>
      </c>
      <c r="D27" s="11" t="s">
        <v>18</v>
      </c>
      <c r="E27" s="6">
        <v>75.7</v>
      </c>
      <c r="F27" s="6">
        <f t="shared" si="0"/>
        <v>37.85</v>
      </c>
      <c r="G27" s="6">
        <v>80.4</v>
      </c>
      <c r="H27" s="6">
        <f t="shared" si="1"/>
        <v>32.160000000000004</v>
      </c>
      <c r="I27" s="6">
        <f t="shared" si="2"/>
        <v>70.01</v>
      </c>
    </row>
    <row r="28" spans="1:9" ht="24" customHeight="1">
      <c r="A28" s="2">
        <v>25</v>
      </c>
      <c r="B28" s="2" t="s">
        <v>67</v>
      </c>
      <c r="C28" s="11" t="s">
        <v>10</v>
      </c>
      <c r="D28" s="11" t="s">
        <v>18</v>
      </c>
      <c r="E28" s="6">
        <v>75.3</v>
      </c>
      <c r="F28" s="6">
        <f t="shared" si="0"/>
        <v>37.65</v>
      </c>
      <c r="G28" s="6">
        <v>79.2</v>
      </c>
      <c r="H28" s="6">
        <f t="shared" si="1"/>
        <v>31.680000000000003</v>
      </c>
      <c r="I28" s="6">
        <f t="shared" si="2"/>
        <v>69.33</v>
      </c>
    </row>
    <row r="29" spans="1:9" ht="24" customHeight="1">
      <c r="A29" s="2">
        <v>26</v>
      </c>
      <c r="B29" s="2" t="s">
        <v>68</v>
      </c>
      <c r="C29" s="11" t="s">
        <v>10</v>
      </c>
      <c r="D29" s="11" t="s">
        <v>18</v>
      </c>
      <c r="E29" s="6">
        <v>75.2</v>
      </c>
      <c r="F29" s="6">
        <f t="shared" si="0"/>
        <v>37.6</v>
      </c>
      <c r="G29" s="6">
        <v>74.4</v>
      </c>
      <c r="H29" s="6">
        <f t="shared" si="1"/>
        <v>29.760000000000005</v>
      </c>
      <c r="I29" s="6">
        <f t="shared" si="2"/>
        <v>67.36000000000001</v>
      </c>
    </row>
    <row r="30" spans="1:9" ht="24" customHeight="1">
      <c r="A30" s="2">
        <v>27</v>
      </c>
      <c r="B30" s="2" t="s">
        <v>69</v>
      </c>
      <c r="C30" s="11" t="s">
        <v>10</v>
      </c>
      <c r="D30" s="11" t="s">
        <v>18</v>
      </c>
      <c r="E30" s="6">
        <v>75</v>
      </c>
      <c r="F30" s="6">
        <f t="shared" si="0"/>
        <v>37.5</v>
      </c>
      <c r="G30" s="6">
        <v>73.4</v>
      </c>
      <c r="H30" s="6">
        <f t="shared" si="1"/>
        <v>29.360000000000003</v>
      </c>
      <c r="I30" s="6">
        <f t="shared" si="2"/>
        <v>66.86</v>
      </c>
    </row>
    <row r="31" spans="1:9" ht="24" customHeight="1">
      <c r="A31" s="2">
        <v>28</v>
      </c>
      <c r="B31" s="2" t="s">
        <v>70</v>
      </c>
      <c r="C31" s="11" t="s">
        <v>10</v>
      </c>
      <c r="D31" s="11" t="s">
        <v>18</v>
      </c>
      <c r="E31" s="6">
        <v>74.6</v>
      </c>
      <c r="F31" s="6">
        <f t="shared" si="0"/>
        <v>37.3</v>
      </c>
      <c r="G31" s="6">
        <v>76.2</v>
      </c>
      <c r="H31" s="6">
        <f t="shared" si="1"/>
        <v>30.480000000000004</v>
      </c>
      <c r="I31" s="6">
        <f t="shared" si="2"/>
        <v>67.78</v>
      </c>
    </row>
    <row r="32" spans="1:9" ht="24" customHeight="1">
      <c r="A32" s="2">
        <v>29</v>
      </c>
      <c r="B32" s="2" t="s">
        <v>71</v>
      </c>
      <c r="C32" s="11" t="s">
        <v>10</v>
      </c>
      <c r="D32" s="11" t="s">
        <v>18</v>
      </c>
      <c r="E32" s="6">
        <v>74.6</v>
      </c>
      <c r="F32" s="6">
        <f t="shared" si="0"/>
        <v>37.3</v>
      </c>
      <c r="G32" s="6">
        <v>81</v>
      </c>
      <c r="H32" s="6">
        <f t="shared" si="1"/>
        <v>32.4</v>
      </c>
      <c r="I32" s="6">
        <f t="shared" si="2"/>
        <v>69.69999999999999</v>
      </c>
    </row>
    <row r="33" spans="1:9" ht="24" customHeight="1">
      <c r="A33" s="2">
        <v>30</v>
      </c>
      <c r="B33" s="2" t="s">
        <v>72</v>
      </c>
      <c r="C33" s="11" t="s">
        <v>10</v>
      </c>
      <c r="D33" s="11" t="s">
        <v>18</v>
      </c>
      <c r="E33" s="6">
        <v>74.2</v>
      </c>
      <c r="F33" s="6">
        <f t="shared" si="0"/>
        <v>37.1</v>
      </c>
      <c r="G33" s="6">
        <v>71.6</v>
      </c>
      <c r="H33" s="6">
        <f t="shared" si="1"/>
        <v>28.64</v>
      </c>
      <c r="I33" s="6">
        <f t="shared" si="2"/>
        <v>65.74000000000001</v>
      </c>
    </row>
    <row r="34" spans="1:9" ht="24" customHeight="1">
      <c r="A34" s="2">
        <v>31</v>
      </c>
      <c r="B34" s="2" t="s">
        <v>73</v>
      </c>
      <c r="C34" s="11" t="s">
        <v>10</v>
      </c>
      <c r="D34" s="11" t="s">
        <v>19</v>
      </c>
      <c r="E34" s="6">
        <v>96.3</v>
      </c>
      <c r="F34" s="6">
        <f t="shared" si="0"/>
        <v>48.15</v>
      </c>
      <c r="G34" s="6">
        <v>81.4</v>
      </c>
      <c r="H34" s="6">
        <f t="shared" si="1"/>
        <v>32.56</v>
      </c>
      <c r="I34" s="6">
        <f t="shared" si="2"/>
        <v>80.71000000000001</v>
      </c>
    </row>
    <row r="35" spans="1:9" ht="24" customHeight="1">
      <c r="A35" s="2">
        <v>32</v>
      </c>
      <c r="B35" s="2" t="s">
        <v>74</v>
      </c>
      <c r="C35" s="11" t="s">
        <v>10</v>
      </c>
      <c r="D35" s="11" t="s">
        <v>19</v>
      </c>
      <c r="E35" s="6">
        <v>90.8</v>
      </c>
      <c r="F35" s="6">
        <f t="shared" si="0"/>
        <v>45.4</v>
      </c>
      <c r="G35" s="6">
        <v>76.2</v>
      </c>
      <c r="H35" s="6">
        <f t="shared" si="1"/>
        <v>30.480000000000004</v>
      </c>
      <c r="I35" s="6">
        <f t="shared" si="2"/>
        <v>75.88</v>
      </c>
    </row>
    <row r="36" spans="1:9" ht="24" customHeight="1">
      <c r="A36" s="2">
        <v>33</v>
      </c>
      <c r="B36" s="2" t="s">
        <v>75</v>
      </c>
      <c r="C36" s="11" t="s">
        <v>10</v>
      </c>
      <c r="D36" s="11" t="s">
        <v>19</v>
      </c>
      <c r="E36" s="6">
        <v>89.5</v>
      </c>
      <c r="F36" s="6">
        <f aca="true" t="shared" si="3" ref="F36:F67">E36/1.2*0.6</f>
        <v>44.75000000000001</v>
      </c>
      <c r="G36" s="6">
        <v>80.8</v>
      </c>
      <c r="H36" s="6">
        <f t="shared" si="1"/>
        <v>32.32</v>
      </c>
      <c r="I36" s="6">
        <f t="shared" si="2"/>
        <v>77.07000000000001</v>
      </c>
    </row>
    <row r="37" spans="1:9" ht="24" customHeight="1">
      <c r="A37" s="2">
        <v>34</v>
      </c>
      <c r="B37" s="2" t="s">
        <v>76</v>
      </c>
      <c r="C37" s="11" t="s">
        <v>10</v>
      </c>
      <c r="D37" s="11" t="s">
        <v>19</v>
      </c>
      <c r="E37" s="6">
        <v>88.6</v>
      </c>
      <c r="F37" s="6">
        <f t="shared" si="3"/>
        <v>44.3</v>
      </c>
      <c r="G37" s="6">
        <v>80.2</v>
      </c>
      <c r="H37" s="6">
        <f t="shared" si="1"/>
        <v>32.080000000000005</v>
      </c>
      <c r="I37" s="6">
        <f t="shared" si="2"/>
        <v>76.38</v>
      </c>
    </row>
    <row r="38" spans="1:9" ht="24" customHeight="1">
      <c r="A38" s="2">
        <v>35</v>
      </c>
      <c r="B38" s="2" t="s">
        <v>77</v>
      </c>
      <c r="C38" s="11" t="s">
        <v>10</v>
      </c>
      <c r="D38" s="11" t="s">
        <v>19</v>
      </c>
      <c r="E38" s="6">
        <v>88.3</v>
      </c>
      <c r="F38" s="6">
        <f t="shared" si="3"/>
        <v>44.15</v>
      </c>
      <c r="G38" s="6">
        <v>82.8</v>
      </c>
      <c r="H38" s="6">
        <f t="shared" si="1"/>
        <v>33.12</v>
      </c>
      <c r="I38" s="6">
        <f t="shared" si="2"/>
        <v>77.27</v>
      </c>
    </row>
    <row r="39" spans="1:9" ht="24" customHeight="1">
      <c r="A39" s="2">
        <v>36</v>
      </c>
      <c r="B39" s="2" t="s">
        <v>78</v>
      </c>
      <c r="C39" s="11" t="s">
        <v>10</v>
      </c>
      <c r="D39" s="11" t="s">
        <v>19</v>
      </c>
      <c r="E39" s="6">
        <v>87.4</v>
      </c>
      <c r="F39" s="6">
        <f t="shared" si="3"/>
        <v>43.7</v>
      </c>
      <c r="G39" s="6">
        <v>82.8</v>
      </c>
      <c r="H39" s="6">
        <f t="shared" si="1"/>
        <v>33.12</v>
      </c>
      <c r="I39" s="6">
        <f t="shared" si="2"/>
        <v>76.82</v>
      </c>
    </row>
    <row r="40" spans="1:9" ht="24" customHeight="1">
      <c r="A40" s="2">
        <v>37</v>
      </c>
      <c r="B40" s="2" t="s">
        <v>79</v>
      </c>
      <c r="C40" s="11" t="s">
        <v>10</v>
      </c>
      <c r="D40" s="11" t="s">
        <v>19</v>
      </c>
      <c r="E40" s="6">
        <v>85.3</v>
      </c>
      <c r="F40" s="6">
        <f t="shared" si="3"/>
        <v>42.65</v>
      </c>
      <c r="G40" s="6">
        <v>82.8</v>
      </c>
      <c r="H40" s="6">
        <f t="shared" si="1"/>
        <v>33.12</v>
      </c>
      <c r="I40" s="6">
        <f t="shared" si="2"/>
        <v>75.77</v>
      </c>
    </row>
    <row r="41" spans="1:9" ht="24" customHeight="1">
      <c r="A41" s="2">
        <v>38</v>
      </c>
      <c r="B41" s="2" t="s">
        <v>80</v>
      </c>
      <c r="C41" s="11" t="s">
        <v>10</v>
      </c>
      <c r="D41" s="11" t="s">
        <v>19</v>
      </c>
      <c r="E41" s="6">
        <v>84.7</v>
      </c>
      <c r="F41" s="6">
        <f t="shared" si="3"/>
        <v>42.35</v>
      </c>
      <c r="G41" s="6">
        <v>78.6</v>
      </c>
      <c r="H41" s="6">
        <f t="shared" si="1"/>
        <v>31.439999999999998</v>
      </c>
      <c r="I41" s="6">
        <f t="shared" si="2"/>
        <v>73.78999999999999</v>
      </c>
    </row>
    <row r="42" spans="1:9" ht="24" customHeight="1">
      <c r="A42" s="2">
        <v>39</v>
      </c>
      <c r="B42" s="2" t="s">
        <v>81</v>
      </c>
      <c r="C42" s="11" t="s">
        <v>10</v>
      </c>
      <c r="D42" s="11" t="s">
        <v>19</v>
      </c>
      <c r="E42" s="6">
        <v>84.2</v>
      </c>
      <c r="F42" s="6">
        <f t="shared" si="3"/>
        <v>42.1</v>
      </c>
      <c r="G42" s="6">
        <v>76.6</v>
      </c>
      <c r="H42" s="6">
        <f t="shared" si="1"/>
        <v>30.64</v>
      </c>
      <c r="I42" s="6">
        <f t="shared" si="2"/>
        <v>72.74000000000001</v>
      </c>
    </row>
    <row r="43" spans="1:9" ht="24" customHeight="1">
      <c r="A43" s="2">
        <v>40</v>
      </c>
      <c r="B43" s="2" t="s">
        <v>82</v>
      </c>
      <c r="C43" s="11" t="s">
        <v>10</v>
      </c>
      <c r="D43" s="11" t="s">
        <v>19</v>
      </c>
      <c r="E43" s="6">
        <v>84.1</v>
      </c>
      <c r="F43" s="6">
        <f t="shared" si="3"/>
        <v>42.05</v>
      </c>
      <c r="G43" s="6">
        <v>75.4</v>
      </c>
      <c r="H43" s="6">
        <f t="shared" si="1"/>
        <v>30.160000000000004</v>
      </c>
      <c r="I43" s="6">
        <f t="shared" si="2"/>
        <v>72.21000000000001</v>
      </c>
    </row>
    <row r="44" spans="1:9" ht="24" customHeight="1">
      <c r="A44" s="2">
        <v>41</v>
      </c>
      <c r="B44" s="2" t="s">
        <v>83</v>
      </c>
      <c r="C44" s="11" t="s">
        <v>10</v>
      </c>
      <c r="D44" s="11" t="s">
        <v>19</v>
      </c>
      <c r="E44" s="6">
        <v>83.6</v>
      </c>
      <c r="F44" s="6">
        <f t="shared" si="3"/>
        <v>41.800000000000004</v>
      </c>
      <c r="G44" s="6">
        <v>80.8</v>
      </c>
      <c r="H44" s="6">
        <f t="shared" si="1"/>
        <v>32.32</v>
      </c>
      <c r="I44" s="6">
        <f t="shared" si="2"/>
        <v>74.12</v>
      </c>
    </row>
    <row r="45" spans="1:9" ht="24" customHeight="1">
      <c r="A45" s="2">
        <v>42</v>
      </c>
      <c r="B45" s="2" t="s">
        <v>84</v>
      </c>
      <c r="C45" s="11" t="s">
        <v>10</v>
      </c>
      <c r="D45" s="11" t="s">
        <v>19</v>
      </c>
      <c r="E45" s="6">
        <v>82.9</v>
      </c>
      <c r="F45" s="6">
        <f t="shared" si="3"/>
        <v>41.45</v>
      </c>
      <c r="G45" s="6">
        <v>72.8</v>
      </c>
      <c r="H45" s="6">
        <f t="shared" si="1"/>
        <v>29.12</v>
      </c>
      <c r="I45" s="6">
        <f t="shared" si="2"/>
        <v>70.57000000000001</v>
      </c>
    </row>
    <row r="46" spans="1:9" ht="24" customHeight="1">
      <c r="A46" s="2">
        <v>43</v>
      </c>
      <c r="B46" s="2" t="s">
        <v>85</v>
      </c>
      <c r="C46" s="11" t="s">
        <v>10</v>
      </c>
      <c r="D46" s="11" t="s">
        <v>19</v>
      </c>
      <c r="E46" s="6">
        <v>82.7</v>
      </c>
      <c r="F46" s="6">
        <f t="shared" si="3"/>
        <v>41.35</v>
      </c>
      <c r="G46" s="6">
        <v>81.4</v>
      </c>
      <c r="H46" s="6">
        <f t="shared" si="1"/>
        <v>32.56</v>
      </c>
      <c r="I46" s="6">
        <f t="shared" si="2"/>
        <v>73.91</v>
      </c>
    </row>
    <row r="47" spans="1:9" ht="24" customHeight="1">
      <c r="A47" s="2">
        <v>44</v>
      </c>
      <c r="B47" s="2" t="s">
        <v>86</v>
      </c>
      <c r="C47" s="11" t="s">
        <v>10</v>
      </c>
      <c r="D47" s="11" t="s">
        <v>19</v>
      </c>
      <c r="E47" s="6">
        <v>82.4</v>
      </c>
      <c r="F47" s="6">
        <f t="shared" si="3"/>
        <v>41.2</v>
      </c>
      <c r="G47" s="6">
        <v>78.6</v>
      </c>
      <c r="H47" s="6">
        <f t="shared" si="1"/>
        <v>31.439999999999998</v>
      </c>
      <c r="I47" s="6">
        <f t="shared" si="2"/>
        <v>72.64</v>
      </c>
    </row>
    <row r="48" spans="1:9" ht="24" customHeight="1">
      <c r="A48" s="2">
        <v>45</v>
      </c>
      <c r="B48" s="2" t="s">
        <v>87</v>
      </c>
      <c r="C48" s="11" t="s">
        <v>10</v>
      </c>
      <c r="D48" s="11" t="s">
        <v>19</v>
      </c>
      <c r="E48" s="6">
        <v>81.4</v>
      </c>
      <c r="F48" s="6">
        <f t="shared" si="3"/>
        <v>40.7</v>
      </c>
      <c r="G48" s="6">
        <v>80.6</v>
      </c>
      <c r="H48" s="6">
        <f t="shared" si="1"/>
        <v>32.24</v>
      </c>
      <c r="I48" s="6">
        <f t="shared" si="2"/>
        <v>72.94</v>
      </c>
    </row>
    <row r="49" spans="1:9" ht="24" customHeight="1">
      <c r="A49" s="2">
        <v>46</v>
      </c>
      <c r="B49" s="2" t="s">
        <v>88</v>
      </c>
      <c r="C49" s="11" t="s">
        <v>10</v>
      </c>
      <c r="D49" s="11" t="s">
        <v>19</v>
      </c>
      <c r="E49" s="6">
        <v>81.1</v>
      </c>
      <c r="F49" s="6">
        <f t="shared" si="3"/>
        <v>40.55</v>
      </c>
      <c r="G49" s="6">
        <v>74.2</v>
      </c>
      <c r="H49" s="6">
        <f t="shared" si="1"/>
        <v>29.680000000000003</v>
      </c>
      <c r="I49" s="6">
        <f t="shared" si="2"/>
        <v>70.23</v>
      </c>
    </row>
    <row r="50" spans="1:9" ht="24" customHeight="1">
      <c r="A50" s="2">
        <v>47</v>
      </c>
      <c r="B50" s="2" t="s">
        <v>26</v>
      </c>
      <c r="C50" s="11" t="s">
        <v>6</v>
      </c>
      <c r="D50" s="11" t="s">
        <v>13</v>
      </c>
      <c r="E50" s="6">
        <v>90.6</v>
      </c>
      <c r="F50" s="6">
        <f t="shared" si="3"/>
        <v>45.3</v>
      </c>
      <c r="G50" s="6">
        <v>75.6</v>
      </c>
      <c r="H50" s="6">
        <f t="shared" si="1"/>
        <v>30.24</v>
      </c>
      <c r="I50" s="6">
        <f t="shared" si="2"/>
        <v>75.53999999999999</v>
      </c>
    </row>
    <row r="51" spans="1:9" ht="24" customHeight="1">
      <c r="A51" s="2">
        <v>48</v>
      </c>
      <c r="B51" s="2" t="s">
        <v>27</v>
      </c>
      <c r="C51" s="11" t="s">
        <v>6</v>
      </c>
      <c r="D51" s="11" t="s">
        <v>13</v>
      </c>
      <c r="E51" s="6">
        <v>90.1</v>
      </c>
      <c r="F51" s="6">
        <f t="shared" si="3"/>
        <v>45.05</v>
      </c>
      <c r="G51" s="6">
        <v>78.6</v>
      </c>
      <c r="H51" s="6">
        <f t="shared" si="1"/>
        <v>31.439999999999998</v>
      </c>
      <c r="I51" s="6">
        <f t="shared" si="2"/>
        <v>76.49</v>
      </c>
    </row>
    <row r="52" spans="1:9" ht="24" customHeight="1">
      <c r="A52" s="2">
        <v>49</v>
      </c>
      <c r="B52" s="2" t="s">
        <v>28</v>
      </c>
      <c r="C52" s="11" t="s">
        <v>6</v>
      </c>
      <c r="D52" s="11" t="s">
        <v>13</v>
      </c>
      <c r="E52" s="6">
        <v>87.2</v>
      </c>
      <c r="F52" s="6">
        <f t="shared" si="3"/>
        <v>43.6</v>
      </c>
      <c r="G52" s="6">
        <v>82.4</v>
      </c>
      <c r="H52" s="6">
        <f t="shared" si="1"/>
        <v>32.96</v>
      </c>
      <c r="I52" s="6">
        <f t="shared" si="2"/>
        <v>76.56</v>
      </c>
    </row>
    <row r="53" spans="1:9" ht="24" customHeight="1">
      <c r="A53" s="2">
        <v>50</v>
      </c>
      <c r="B53" s="2" t="s">
        <v>24</v>
      </c>
      <c r="C53" s="11" t="s">
        <v>5</v>
      </c>
      <c r="D53" s="11" t="s">
        <v>12</v>
      </c>
      <c r="E53" s="6">
        <v>84.6</v>
      </c>
      <c r="F53" s="6">
        <f t="shared" si="3"/>
        <v>42.3</v>
      </c>
      <c r="G53" s="6">
        <v>73</v>
      </c>
      <c r="H53" s="6">
        <f t="shared" si="1"/>
        <v>29.200000000000003</v>
      </c>
      <c r="I53" s="6">
        <f t="shared" si="2"/>
        <v>71.5</v>
      </c>
    </row>
    <row r="54" spans="1:9" ht="24" customHeight="1">
      <c r="A54" s="2">
        <v>51</v>
      </c>
      <c r="B54" s="2" t="s">
        <v>25</v>
      </c>
      <c r="C54" s="11" t="s">
        <v>5</v>
      </c>
      <c r="D54" s="11" t="s">
        <v>12</v>
      </c>
      <c r="E54" s="6">
        <v>75.9</v>
      </c>
      <c r="F54" s="6">
        <f t="shared" si="3"/>
        <v>37.95</v>
      </c>
      <c r="G54" s="6">
        <v>75.8</v>
      </c>
      <c r="H54" s="6">
        <f t="shared" si="1"/>
        <v>30.32</v>
      </c>
      <c r="I54" s="6">
        <f t="shared" si="2"/>
        <v>68.27000000000001</v>
      </c>
    </row>
    <row r="55" spans="1:9" ht="24" customHeight="1">
      <c r="A55" s="2">
        <v>52</v>
      </c>
      <c r="B55" s="2" t="s">
        <v>38</v>
      </c>
      <c r="C55" s="11" t="s">
        <v>7</v>
      </c>
      <c r="D55" s="11" t="s">
        <v>15</v>
      </c>
      <c r="E55" s="6">
        <v>90</v>
      </c>
      <c r="F55" s="6">
        <f t="shared" si="3"/>
        <v>45</v>
      </c>
      <c r="G55" s="6">
        <v>78.4</v>
      </c>
      <c r="H55" s="6">
        <f t="shared" si="1"/>
        <v>31.360000000000003</v>
      </c>
      <c r="I55" s="6">
        <f t="shared" si="2"/>
        <v>76.36</v>
      </c>
    </row>
    <row r="56" spans="1:9" ht="24" customHeight="1">
      <c r="A56" s="2">
        <v>53</v>
      </c>
      <c r="B56" s="2" t="s">
        <v>39</v>
      </c>
      <c r="C56" s="11" t="s">
        <v>7</v>
      </c>
      <c r="D56" s="11" t="s">
        <v>15</v>
      </c>
      <c r="E56" s="6">
        <v>89.3</v>
      </c>
      <c r="F56" s="6">
        <f t="shared" si="3"/>
        <v>44.65</v>
      </c>
      <c r="G56" s="6">
        <v>76</v>
      </c>
      <c r="H56" s="6">
        <f t="shared" si="1"/>
        <v>30.400000000000002</v>
      </c>
      <c r="I56" s="6">
        <f t="shared" si="2"/>
        <v>75.05</v>
      </c>
    </row>
    <row r="57" spans="1:9" ht="24" customHeight="1">
      <c r="A57" s="2">
        <v>54</v>
      </c>
      <c r="B57" s="2" t="s">
        <v>40</v>
      </c>
      <c r="C57" s="11" t="s">
        <v>7</v>
      </c>
      <c r="D57" s="11" t="s">
        <v>15</v>
      </c>
      <c r="E57" s="6">
        <v>82.3</v>
      </c>
      <c r="F57" s="6">
        <f t="shared" si="3"/>
        <v>41.15</v>
      </c>
      <c r="G57" s="6">
        <v>74.6</v>
      </c>
      <c r="H57" s="6">
        <f t="shared" si="1"/>
        <v>29.84</v>
      </c>
      <c r="I57" s="6">
        <f t="shared" si="2"/>
        <v>70.99</v>
      </c>
    </row>
    <row r="58" spans="1:9" ht="24" customHeight="1">
      <c r="A58" s="2">
        <v>55</v>
      </c>
      <c r="B58" s="2" t="s">
        <v>100</v>
      </c>
      <c r="C58" s="11" t="s">
        <v>10</v>
      </c>
      <c r="D58" s="11" t="s">
        <v>15</v>
      </c>
      <c r="E58" s="6">
        <v>88.7</v>
      </c>
      <c r="F58" s="6">
        <f t="shared" si="3"/>
        <v>44.35</v>
      </c>
      <c r="G58" s="6">
        <v>79.4</v>
      </c>
      <c r="H58" s="6">
        <f t="shared" si="1"/>
        <v>31.760000000000005</v>
      </c>
      <c r="I58" s="6">
        <f t="shared" si="2"/>
        <v>76.11000000000001</v>
      </c>
    </row>
    <row r="59" spans="1:9" ht="24" customHeight="1">
      <c r="A59" s="2">
        <v>56</v>
      </c>
      <c r="B59" s="2" t="s">
        <v>101</v>
      </c>
      <c r="C59" s="11" t="s">
        <v>10</v>
      </c>
      <c r="D59" s="11" t="s">
        <v>15</v>
      </c>
      <c r="E59" s="6">
        <v>87</v>
      </c>
      <c r="F59" s="6">
        <f t="shared" si="3"/>
        <v>43.5</v>
      </c>
      <c r="G59" s="6">
        <v>76</v>
      </c>
      <c r="H59" s="6">
        <f t="shared" si="1"/>
        <v>30.400000000000002</v>
      </c>
      <c r="I59" s="6">
        <f t="shared" si="2"/>
        <v>73.9</v>
      </c>
    </row>
    <row r="60" spans="1:9" ht="24" customHeight="1">
      <c r="A60" s="2">
        <v>57</v>
      </c>
      <c r="B60" s="2" t="s">
        <v>102</v>
      </c>
      <c r="C60" s="11" t="s">
        <v>10</v>
      </c>
      <c r="D60" s="11" t="s">
        <v>15</v>
      </c>
      <c r="E60" s="6">
        <v>85.1</v>
      </c>
      <c r="F60" s="6">
        <f t="shared" si="3"/>
        <v>42.550000000000004</v>
      </c>
      <c r="G60" s="6">
        <v>80.6</v>
      </c>
      <c r="H60" s="6">
        <f t="shared" si="1"/>
        <v>32.24</v>
      </c>
      <c r="I60" s="6">
        <f t="shared" si="2"/>
        <v>74.79</v>
      </c>
    </row>
    <row r="61" spans="1:9" ht="24" customHeight="1">
      <c r="A61" s="2">
        <v>58</v>
      </c>
      <c r="B61" s="2" t="s">
        <v>103</v>
      </c>
      <c r="C61" s="11" t="s">
        <v>10</v>
      </c>
      <c r="D61" s="11" t="s">
        <v>15</v>
      </c>
      <c r="E61" s="6">
        <v>84.6</v>
      </c>
      <c r="F61" s="6">
        <f t="shared" si="3"/>
        <v>42.3</v>
      </c>
      <c r="G61" s="6">
        <v>79.2</v>
      </c>
      <c r="H61" s="6">
        <f t="shared" si="1"/>
        <v>31.680000000000003</v>
      </c>
      <c r="I61" s="6">
        <f t="shared" si="2"/>
        <v>73.98</v>
      </c>
    </row>
    <row r="62" spans="1:9" ht="24" customHeight="1">
      <c r="A62" s="2">
        <v>59</v>
      </c>
      <c r="B62" s="2" t="s">
        <v>104</v>
      </c>
      <c r="C62" s="11" t="s">
        <v>10</v>
      </c>
      <c r="D62" s="11" t="s">
        <v>15</v>
      </c>
      <c r="E62" s="6">
        <v>83</v>
      </c>
      <c r="F62" s="6">
        <f t="shared" si="3"/>
        <v>41.5</v>
      </c>
      <c r="G62" s="6">
        <v>77.8</v>
      </c>
      <c r="H62" s="6">
        <f t="shared" si="1"/>
        <v>31.12</v>
      </c>
      <c r="I62" s="6">
        <f t="shared" si="2"/>
        <v>72.62</v>
      </c>
    </row>
    <row r="63" spans="1:9" ht="24" customHeight="1">
      <c r="A63" s="2">
        <v>60</v>
      </c>
      <c r="B63" s="2" t="s">
        <v>41</v>
      </c>
      <c r="C63" s="11" t="s">
        <v>9</v>
      </c>
      <c r="D63" s="11" t="s">
        <v>17</v>
      </c>
      <c r="E63" s="6">
        <v>79.9</v>
      </c>
      <c r="F63" s="6">
        <f t="shared" si="3"/>
        <v>39.95</v>
      </c>
      <c r="G63" s="6">
        <v>83.8</v>
      </c>
      <c r="H63" s="6">
        <f t="shared" si="1"/>
        <v>33.52</v>
      </c>
      <c r="I63" s="6">
        <f t="shared" si="2"/>
        <v>73.47</v>
      </c>
    </row>
    <row r="64" spans="1:9" ht="24" customHeight="1">
      <c r="A64" s="2">
        <v>61</v>
      </c>
      <c r="B64" s="2" t="s">
        <v>42</v>
      </c>
      <c r="C64" s="11" t="s">
        <v>9</v>
      </c>
      <c r="D64" s="11" t="s">
        <v>17</v>
      </c>
      <c r="E64" s="6">
        <v>74.9</v>
      </c>
      <c r="F64" s="6">
        <f t="shared" si="3"/>
        <v>37.45</v>
      </c>
      <c r="G64" s="6">
        <v>82</v>
      </c>
      <c r="H64" s="6">
        <f t="shared" si="1"/>
        <v>32.800000000000004</v>
      </c>
      <c r="I64" s="6">
        <f t="shared" si="2"/>
        <v>70.25</v>
      </c>
    </row>
    <row r="65" spans="1:9" ht="24" customHeight="1">
      <c r="A65" s="2">
        <v>62</v>
      </c>
      <c r="B65" s="2">
        <v>11701913</v>
      </c>
      <c r="C65" s="11" t="s">
        <v>9</v>
      </c>
      <c r="D65" s="11" t="s">
        <v>17</v>
      </c>
      <c r="E65" s="6">
        <v>72.5</v>
      </c>
      <c r="F65" s="6">
        <f t="shared" si="3"/>
        <v>36.25</v>
      </c>
      <c r="G65" s="6">
        <v>83.8</v>
      </c>
      <c r="H65" s="6">
        <f t="shared" si="1"/>
        <v>33.52</v>
      </c>
      <c r="I65" s="6">
        <f t="shared" si="2"/>
        <v>69.77000000000001</v>
      </c>
    </row>
    <row r="66" spans="1:9" ht="24" customHeight="1">
      <c r="A66" s="2">
        <v>63</v>
      </c>
      <c r="B66" s="2" t="s">
        <v>110</v>
      </c>
      <c r="C66" s="11" t="s">
        <v>10</v>
      </c>
      <c r="D66" s="11" t="s">
        <v>17</v>
      </c>
      <c r="E66" s="6">
        <v>84.2</v>
      </c>
      <c r="F66" s="6">
        <f t="shared" si="3"/>
        <v>42.1</v>
      </c>
      <c r="G66" s="6">
        <v>84</v>
      </c>
      <c r="H66" s="6">
        <f t="shared" si="1"/>
        <v>33.6</v>
      </c>
      <c r="I66" s="6">
        <f t="shared" si="2"/>
        <v>75.7</v>
      </c>
    </row>
    <row r="67" spans="1:9" ht="24" customHeight="1">
      <c r="A67" s="2">
        <v>64</v>
      </c>
      <c r="B67" s="2" t="s">
        <v>111</v>
      </c>
      <c r="C67" s="11" t="s">
        <v>10</v>
      </c>
      <c r="D67" s="11" t="s">
        <v>17</v>
      </c>
      <c r="E67" s="6">
        <v>77.6</v>
      </c>
      <c r="F67" s="6">
        <f t="shared" si="3"/>
        <v>38.800000000000004</v>
      </c>
      <c r="G67" s="6">
        <v>81.2</v>
      </c>
      <c r="H67" s="6">
        <f t="shared" si="1"/>
        <v>32.480000000000004</v>
      </c>
      <c r="I67" s="6">
        <f t="shared" si="2"/>
        <v>71.28</v>
      </c>
    </row>
    <row r="68" spans="1:9" ht="24" customHeight="1">
      <c r="A68" s="2">
        <v>65</v>
      </c>
      <c r="B68" s="2" t="s">
        <v>112</v>
      </c>
      <c r="C68" s="11" t="s">
        <v>10</v>
      </c>
      <c r="D68" s="11" t="s">
        <v>17</v>
      </c>
      <c r="E68" s="6">
        <v>70.7</v>
      </c>
      <c r="F68" s="6">
        <f aca="true" t="shared" si="4" ref="F68:F98">E68/1.2*0.6</f>
        <v>35.35</v>
      </c>
      <c r="G68" s="6">
        <v>83.2</v>
      </c>
      <c r="H68" s="6">
        <f t="shared" si="1"/>
        <v>33.28</v>
      </c>
      <c r="I68" s="6">
        <f t="shared" si="2"/>
        <v>68.63</v>
      </c>
    </row>
    <row r="69" spans="1:9" ht="24" customHeight="1">
      <c r="A69" s="2">
        <v>66</v>
      </c>
      <c r="B69" s="2">
        <v>11701909</v>
      </c>
      <c r="C69" s="11" t="s">
        <v>113</v>
      </c>
      <c r="D69" s="11" t="s">
        <v>114</v>
      </c>
      <c r="E69" s="9">
        <v>63</v>
      </c>
      <c r="F69" s="6">
        <f t="shared" si="4"/>
        <v>31.5</v>
      </c>
      <c r="G69" s="6">
        <v>74.8</v>
      </c>
      <c r="H69" s="6">
        <f aca="true" t="shared" si="5" ref="H69:H98">G69*0.4</f>
        <v>29.92</v>
      </c>
      <c r="I69" s="6">
        <f aca="true" t="shared" si="6" ref="I69:I98">F69+H69</f>
        <v>61.42</v>
      </c>
    </row>
    <row r="70" spans="1:9" ht="24" customHeight="1">
      <c r="A70" s="2">
        <v>67</v>
      </c>
      <c r="B70" s="2" t="s">
        <v>29</v>
      </c>
      <c r="C70" s="11" t="s">
        <v>7</v>
      </c>
      <c r="D70" s="11" t="s">
        <v>14</v>
      </c>
      <c r="E70" s="6">
        <v>80</v>
      </c>
      <c r="F70" s="6">
        <f t="shared" si="4"/>
        <v>40</v>
      </c>
      <c r="G70" s="6">
        <v>86.2</v>
      </c>
      <c r="H70" s="6">
        <f t="shared" si="5"/>
        <v>34.480000000000004</v>
      </c>
      <c r="I70" s="6">
        <f t="shared" si="6"/>
        <v>74.48</v>
      </c>
    </row>
    <row r="71" spans="1:9" ht="24" customHeight="1">
      <c r="A71" s="2">
        <v>68</v>
      </c>
      <c r="B71" s="2" t="s">
        <v>30</v>
      </c>
      <c r="C71" s="11" t="s">
        <v>7</v>
      </c>
      <c r="D71" s="11" t="s">
        <v>14</v>
      </c>
      <c r="E71" s="6">
        <v>78.7</v>
      </c>
      <c r="F71" s="6">
        <f t="shared" si="4"/>
        <v>39.35</v>
      </c>
      <c r="G71" s="6">
        <v>81.4</v>
      </c>
      <c r="H71" s="6">
        <f t="shared" si="5"/>
        <v>32.56</v>
      </c>
      <c r="I71" s="6">
        <f t="shared" si="6"/>
        <v>71.91</v>
      </c>
    </row>
    <row r="72" spans="1:9" ht="24" customHeight="1">
      <c r="A72" s="2">
        <v>69</v>
      </c>
      <c r="B72" s="2" t="s">
        <v>31</v>
      </c>
      <c r="C72" s="11" t="s">
        <v>7</v>
      </c>
      <c r="D72" s="11" t="s">
        <v>14</v>
      </c>
      <c r="E72" s="6">
        <v>78.2</v>
      </c>
      <c r="F72" s="6">
        <f t="shared" si="4"/>
        <v>39.1</v>
      </c>
      <c r="G72" s="6">
        <v>87.4</v>
      </c>
      <c r="H72" s="6">
        <f t="shared" si="5"/>
        <v>34.96</v>
      </c>
      <c r="I72" s="6">
        <f t="shared" si="6"/>
        <v>74.06</v>
      </c>
    </row>
    <row r="73" spans="1:9" ht="24" customHeight="1">
      <c r="A73" s="2">
        <v>70</v>
      </c>
      <c r="B73" s="2" t="s">
        <v>32</v>
      </c>
      <c r="C73" s="11" t="s">
        <v>7</v>
      </c>
      <c r="D73" s="11" t="s">
        <v>14</v>
      </c>
      <c r="E73" s="6">
        <v>77.2</v>
      </c>
      <c r="F73" s="6">
        <f t="shared" si="4"/>
        <v>38.6</v>
      </c>
      <c r="G73" s="6">
        <v>79.8</v>
      </c>
      <c r="H73" s="6">
        <f t="shared" si="5"/>
        <v>31.92</v>
      </c>
      <c r="I73" s="6">
        <f t="shared" si="6"/>
        <v>70.52000000000001</v>
      </c>
    </row>
    <row r="74" spans="1:9" ht="24" customHeight="1">
      <c r="A74" s="2">
        <v>71</v>
      </c>
      <c r="B74" s="2" t="s">
        <v>33</v>
      </c>
      <c r="C74" s="11" t="s">
        <v>7</v>
      </c>
      <c r="D74" s="11" t="s">
        <v>14</v>
      </c>
      <c r="E74" s="6">
        <v>75.5</v>
      </c>
      <c r="F74" s="6">
        <f t="shared" si="4"/>
        <v>37.75</v>
      </c>
      <c r="G74" s="6">
        <v>82</v>
      </c>
      <c r="H74" s="6">
        <f t="shared" si="5"/>
        <v>32.800000000000004</v>
      </c>
      <c r="I74" s="6">
        <f t="shared" si="6"/>
        <v>70.55000000000001</v>
      </c>
    </row>
    <row r="75" spans="1:9" ht="24" customHeight="1">
      <c r="A75" s="2">
        <v>72</v>
      </c>
      <c r="B75" s="2" t="s">
        <v>34</v>
      </c>
      <c r="C75" s="11" t="s">
        <v>7</v>
      </c>
      <c r="D75" s="11" t="s">
        <v>14</v>
      </c>
      <c r="E75" s="6">
        <v>75.4</v>
      </c>
      <c r="F75" s="6">
        <f t="shared" si="4"/>
        <v>37.7</v>
      </c>
      <c r="G75" s="6">
        <v>76.6</v>
      </c>
      <c r="H75" s="6">
        <f t="shared" si="5"/>
        <v>30.64</v>
      </c>
      <c r="I75" s="6">
        <f t="shared" si="6"/>
        <v>68.34</v>
      </c>
    </row>
    <row r="76" spans="1:9" ht="24" customHeight="1">
      <c r="A76" s="2">
        <v>73</v>
      </c>
      <c r="B76" s="2" t="s">
        <v>91</v>
      </c>
      <c r="C76" s="11" t="s">
        <v>10</v>
      </c>
      <c r="D76" s="11" t="s">
        <v>14</v>
      </c>
      <c r="E76" s="6">
        <v>85.8</v>
      </c>
      <c r="F76" s="6">
        <f t="shared" si="4"/>
        <v>42.9</v>
      </c>
      <c r="G76" s="6">
        <v>82.4</v>
      </c>
      <c r="H76" s="6">
        <f t="shared" si="5"/>
        <v>32.96</v>
      </c>
      <c r="I76" s="6">
        <f t="shared" si="6"/>
        <v>75.86</v>
      </c>
    </row>
    <row r="77" spans="1:9" ht="24" customHeight="1">
      <c r="A77" s="2">
        <v>74</v>
      </c>
      <c r="B77" s="2" t="s">
        <v>92</v>
      </c>
      <c r="C77" s="11" t="s">
        <v>10</v>
      </c>
      <c r="D77" s="11" t="s">
        <v>14</v>
      </c>
      <c r="E77" s="6">
        <v>82.6</v>
      </c>
      <c r="F77" s="6">
        <f t="shared" si="4"/>
        <v>41.3</v>
      </c>
      <c r="G77" s="6">
        <v>82.2</v>
      </c>
      <c r="H77" s="6">
        <f t="shared" si="5"/>
        <v>32.88</v>
      </c>
      <c r="I77" s="6">
        <f t="shared" si="6"/>
        <v>74.18</v>
      </c>
    </row>
    <row r="78" spans="1:9" ht="24" customHeight="1">
      <c r="A78" s="2">
        <v>75</v>
      </c>
      <c r="B78" s="2" t="s">
        <v>93</v>
      </c>
      <c r="C78" s="11" t="s">
        <v>10</v>
      </c>
      <c r="D78" s="11" t="s">
        <v>14</v>
      </c>
      <c r="E78" s="6">
        <v>80.6</v>
      </c>
      <c r="F78" s="6">
        <f t="shared" si="4"/>
        <v>40.300000000000004</v>
      </c>
      <c r="G78" s="6">
        <v>73.8</v>
      </c>
      <c r="H78" s="6">
        <f t="shared" si="5"/>
        <v>29.52</v>
      </c>
      <c r="I78" s="6">
        <f t="shared" si="6"/>
        <v>69.82000000000001</v>
      </c>
    </row>
    <row r="79" spans="1:9" ht="24" customHeight="1">
      <c r="A79" s="2">
        <v>76</v>
      </c>
      <c r="B79" s="2" t="s">
        <v>94</v>
      </c>
      <c r="C79" s="11" t="s">
        <v>10</v>
      </c>
      <c r="D79" s="11" t="s">
        <v>14</v>
      </c>
      <c r="E79" s="6">
        <v>79.7</v>
      </c>
      <c r="F79" s="6">
        <f t="shared" si="4"/>
        <v>39.85</v>
      </c>
      <c r="G79" s="6">
        <v>82.6</v>
      </c>
      <c r="H79" s="6">
        <f t="shared" si="5"/>
        <v>33.04</v>
      </c>
      <c r="I79" s="6">
        <f t="shared" si="6"/>
        <v>72.89</v>
      </c>
    </row>
    <row r="80" spans="1:9" ht="24" customHeight="1">
      <c r="A80" s="2">
        <v>77</v>
      </c>
      <c r="B80" s="2" t="s">
        <v>95</v>
      </c>
      <c r="C80" s="11" t="s">
        <v>10</v>
      </c>
      <c r="D80" s="11" t="s">
        <v>14</v>
      </c>
      <c r="E80" s="6">
        <v>77.6</v>
      </c>
      <c r="F80" s="6">
        <f t="shared" si="4"/>
        <v>38.800000000000004</v>
      </c>
      <c r="G80" s="6">
        <v>76</v>
      </c>
      <c r="H80" s="6">
        <f t="shared" si="5"/>
        <v>30.400000000000002</v>
      </c>
      <c r="I80" s="6">
        <f t="shared" si="6"/>
        <v>69.2</v>
      </c>
    </row>
    <row r="81" spans="1:9" ht="24" customHeight="1">
      <c r="A81" s="2">
        <v>78</v>
      </c>
      <c r="B81" s="2" t="s">
        <v>96</v>
      </c>
      <c r="C81" s="11" t="s">
        <v>10</v>
      </c>
      <c r="D81" s="11" t="s">
        <v>14</v>
      </c>
      <c r="E81" s="6">
        <v>77.4</v>
      </c>
      <c r="F81" s="6">
        <f t="shared" si="4"/>
        <v>38.70000000000001</v>
      </c>
      <c r="G81" s="6">
        <v>74</v>
      </c>
      <c r="H81" s="6">
        <f t="shared" si="5"/>
        <v>29.6</v>
      </c>
      <c r="I81" s="6">
        <f t="shared" si="6"/>
        <v>68.30000000000001</v>
      </c>
    </row>
    <row r="82" spans="1:9" ht="24" customHeight="1">
      <c r="A82" s="2">
        <v>79</v>
      </c>
      <c r="B82" s="2" t="s">
        <v>97</v>
      </c>
      <c r="C82" s="11" t="s">
        <v>10</v>
      </c>
      <c r="D82" s="11" t="s">
        <v>14</v>
      </c>
      <c r="E82" s="6">
        <v>76.7</v>
      </c>
      <c r="F82" s="6">
        <f t="shared" si="4"/>
        <v>38.35</v>
      </c>
      <c r="G82" s="6">
        <v>77</v>
      </c>
      <c r="H82" s="6">
        <f t="shared" si="5"/>
        <v>30.8</v>
      </c>
      <c r="I82" s="6">
        <f t="shared" si="6"/>
        <v>69.15</v>
      </c>
    </row>
    <row r="83" spans="1:9" ht="24" customHeight="1">
      <c r="A83" s="2">
        <v>80</v>
      </c>
      <c r="B83" s="2" t="s">
        <v>98</v>
      </c>
      <c r="C83" s="11" t="s">
        <v>10</v>
      </c>
      <c r="D83" s="11" t="s">
        <v>14</v>
      </c>
      <c r="E83" s="6">
        <v>75.5</v>
      </c>
      <c r="F83" s="6">
        <f t="shared" si="4"/>
        <v>37.75</v>
      </c>
      <c r="G83" s="6">
        <v>79.2</v>
      </c>
      <c r="H83" s="6">
        <f t="shared" si="5"/>
        <v>31.680000000000003</v>
      </c>
      <c r="I83" s="6">
        <f t="shared" si="6"/>
        <v>69.43</v>
      </c>
    </row>
    <row r="84" spans="1:9" ht="24" customHeight="1">
      <c r="A84" s="2">
        <v>81</v>
      </c>
      <c r="B84" s="2" t="s">
        <v>99</v>
      </c>
      <c r="C84" s="11" t="s">
        <v>10</v>
      </c>
      <c r="D84" s="11" t="s">
        <v>14</v>
      </c>
      <c r="E84" s="6">
        <v>75.3</v>
      </c>
      <c r="F84" s="6">
        <f t="shared" si="4"/>
        <v>37.65</v>
      </c>
      <c r="G84" s="6">
        <v>70.8</v>
      </c>
      <c r="H84" s="6">
        <f t="shared" si="5"/>
        <v>28.32</v>
      </c>
      <c r="I84" s="6">
        <f t="shared" si="6"/>
        <v>65.97</v>
      </c>
    </row>
    <row r="85" spans="1:9" ht="24" customHeight="1">
      <c r="A85" s="2">
        <v>82</v>
      </c>
      <c r="B85" s="2" t="s">
        <v>35</v>
      </c>
      <c r="C85" s="11" t="s">
        <v>8</v>
      </c>
      <c r="D85" s="11" t="s">
        <v>16</v>
      </c>
      <c r="E85" s="6">
        <v>88.2</v>
      </c>
      <c r="F85" s="6">
        <f t="shared" si="4"/>
        <v>44.1</v>
      </c>
      <c r="G85" s="6">
        <v>83.8</v>
      </c>
      <c r="H85" s="6">
        <f t="shared" si="5"/>
        <v>33.52</v>
      </c>
      <c r="I85" s="6">
        <f t="shared" si="6"/>
        <v>77.62</v>
      </c>
    </row>
    <row r="86" spans="1:9" ht="24" customHeight="1">
      <c r="A86" s="2">
        <v>83</v>
      </c>
      <c r="B86" s="2" t="s">
        <v>36</v>
      </c>
      <c r="C86" s="11" t="s">
        <v>8</v>
      </c>
      <c r="D86" s="11" t="s">
        <v>16</v>
      </c>
      <c r="E86" s="6">
        <v>87.6</v>
      </c>
      <c r="F86" s="6">
        <f t="shared" si="4"/>
        <v>43.8</v>
      </c>
      <c r="G86" s="6">
        <v>82.6</v>
      </c>
      <c r="H86" s="6">
        <f t="shared" si="5"/>
        <v>33.04</v>
      </c>
      <c r="I86" s="6">
        <f t="shared" si="6"/>
        <v>76.84</v>
      </c>
    </row>
    <row r="87" spans="1:9" ht="24" customHeight="1">
      <c r="A87" s="2">
        <v>84</v>
      </c>
      <c r="B87" s="2" t="s">
        <v>37</v>
      </c>
      <c r="C87" s="11" t="s">
        <v>8</v>
      </c>
      <c r="D87" s="11" t="s">
        <v>16</v>
      </c>
      <c r="E87" s="6">
        <v>87</v>
      </c>
      <c r="F87" s="6">
        <f t="shared" si="4"/>
        <v>43.5</v>
      </c>
      <c r="G87" s="6">
        <v>72</v>
      </c>
      <c r="H87" s="6">
        <f t="shared" si="5"/>
        <v>28.8</v>
      </c>
      <c r="I87" s="6">
        <f t="shared" si="6"/>
        <v>72.3</v>
      </c>
    </row>
    <row r="88" spans="1:9" ht="24" customHeight="1">
      <c r="A88" s="2">
        <v>85</v>
      </c>
      <c r="B88" s="2" t="s">
        <v>105</v>
      </c>
      <c r="C88" s="11" t="s">
        <v>10</v>
      </c>
      <c r="D88" s="11" t="s">
        <v>16</v>
      </c>
      <c r="E88" s="6">
        <v>92.3</v>
      </c>
      <c r="F88" s="6">
        <f t="shared" si="4"/>
        <v>46.15</v>
      </c>
      <c r="G88" s="6">
        <v>80</v>
      </c>
      <c r="H88" s="6">
        <f t="shared" si="5"/>
        <v>32</v>
      </c>
      <c r="I88" s="6">
        <f t="shared" si="6"/>
        <v>78.15</v>
      </c>
    </row>
    <row r="89" spans="1:9" ht="24" customHeight="1">
      <c r="A89" s="2">
        <v>86</v>
      </c>
      <c r="B89" s="2" t="s">
        <v>106</v>
      </c>
      <c r="C89" s="11" t="s">
        <v>10</v>
      </c>
      <c r="D89" s="11" t="s">
        <v>16</v>
      </c>
      <c r="E89" s="6">
        <v>91.6</v>
      </c>
      <c r="F89" s="6">
        <f t="shared" si="4"/>
        <v>45.8</v>
      </c>
      <c r="G89" s="6">
        <v>80.8</v>
      </c>
      <c r="H89" s="6">
        <f t="shared" si="5"/>
        <v>32.32</v>
      </c>
      <c r="I89" s="6">
        <f t="shared" si="6"/>
        <v>78.12</v>
      </c>
    </row>
    <row r="90" spans="1:9" ht="24" customHeight="1">
      <c r="A90" s="2">
        <v>87</v>
      </c>
      <c r="B90" s="2" t="s">
        <v>107</v>
      </c>
      <c r="C90" s="11" t="s">
        <v>10</v>
      </c>
      <c r="D90" s="11" t="s">
        <v>16</v>
      </c>
      <c r="E90" s="6">
        <v>90.5</v>
      </c>
      <c r="F90" s="6">
        <f t="shared" si="4"/>
        <v>45.25</v>
      </c>
      <c r="G90" s="6">
        <v>74.2</v>
      </c>
      <c r="H90" s="6">
        <f t="shared" si="5"/>
        <v>29.680000000000003</v>
      </c>
      <c r="I90" s="6">
        <f t="shared" si="6"/>
        <v>74.93</v>
      </c>
    </row>
    <row r="91" spans="1:9" ht="24" customHeight="1">
      <c r="A91" s="2">
        <v>88</v>
      </c>
      <c r="B91" s="2" t="s">
        <v>108</v>
      </c>
      <c r="C91" s="11" t="s">
        <v>10</v>
      </c>
      <c r="D91" s="11" t="s">
        <v>16</v>
      </c>
      <c r="E91" s="6">
        <v>89.8</v>
      </c>
      <c r="F91" s="6">
        <f t="shared" si="4"/>
        <v>44.9</v>
      </c>
      <c r="G91" s="6">
        <v>68.2</v>
      </c>
      <c r="H91" s="6">
        <f t="shared" si="5"/>
        <v>27.28</v>
      </c>
      <c r="I91" s="6">
        <f t="shared" si="6"/>
        <v>72.18</v>
      </c>
    </row>
    <row r="92" spans="1:9" ht="24" customHeight="1">
      <c r="A92" s="2">
        <v>89</v>
      </c>
      <c r="B92" s="2" t="s">
        <v>109</v>
      </c>
      <c r="C92" s="11" t="s">
        <v>10</v>
      </c>
      <c r="D92" s="11" t="s">
        <v>16</v>
      </c>
      <c r="E92" s="6">
        <v>87.9</v>
      </c>
      <c r="F92" s="6">
        <f t="shared" si="4"/>
        <v>43.95000000000001</v>
      </c>
      <c r="G92" s="6">
        <v>80.2</v>
      </c>
      <c r="H92" s="6">
        <f t="shared" si="5"/>
        <v>32.080000000000005</v>
      </c>
      <c r="I92" s="6">
        <f t="shared" si="6"/>
        <v>76.03000000000002</v>
      </c>
    </row>
    <row r="93" spans="1:9" ht="24" customHeight="1">
      <c r="A93" s="2">
        <v>90</v>
      </c>
      <c r="B93" s="2">
        <v>11704814</v>
      </c>
      <c r="C93" s="11" t="s">
        <v>10</v>
      </c>
      <c r="D93" s="11" t="s">
        <v>16</v>
      </c>
      <c r="E93" s="6">
        <v>87.4</v>
      </c>
      <c r="F93" s="6">
        <f t="shared" si="4"/>
        <v>43.7</v>
      </c>
      <c r="G93" s="6">
        <v>82.2</v>
      </c>
      <c r="H93" s="6">
        <f t="shared" si="5"/>
        <v>32.88</v>
      </c>
      <c r="I93" s="6">
        <f t="shared" si="6"/>
        <v>76.58000000000001</v>
      </c>
    </row>
    <row r="94" spans="1:9" ht="24" customHeight="1">
      <c r="A94" s="2">
        <v>91</v>
      </c>
      <c r="B94" s="2" t="s">
        <v>21</v>
      </c>
      <c r="C94" s="11" t="s">
        <v>4</v>
      </c>
      <c r="D94" s="11" t="s">
        <v>11</v>
      </c>
      <c r="E94" s="6">
        <v>61.25</v>
      </c>
      <c r="F94" s="6">
        <f t="shared" si="4"/>
        <v>30.625</v>
      </c>
      <c r="G94" s="6">
        <v>85.2</v>
      </c>
      <c r="H94" s="6">
        <f t="shared" si="5"/>
        <v>34.080000000000005</v>
      </c>
      <c r="I94" s="6">
        <f t="shared" si="6"/>
        <v>64.70500000000001</v>
      </c>
    </row>
    <row r="95" spans="1:9" ht="24" customHeight="1">
      <c r="A95" s="2">
        <v>92</v>
      </c>
      <c r="B95" s="2" t="s">
        <v>22</v>
      </c>
      <c r="C95" s="11" t="s">
        <v>4</v>
      </c>
      <c r="D95" s="11" t="s">
        <v>11</v>
      </c>
      <c r="E95" s="6">
        <v>60.8</v>
      </c>
      <c r="F95" s="6">
        <f t="shared" si="4"/>
        <v>30.4</v>
      </c>
      <c r="G95" s="6">
        <v>84</v>
      </c>
      <c r="H95" s="6">
        <f t="shared" si="5"/>
        <v>33.6</v>
      </c>
      <c r="I95" s="6">
        <f t="shared" si="6"/>
        <v>64</v>
      </c>
    </row>
    <row r="96" spans="1:9" ht="24" customHeight="1">
      <c r="A96" s="2">
        <v>93</v>
      </c>
      <c r="B96" s="2" t="s">
        <v>23</v>
      </c>
      <c r="C96" s="11" t="s">
        <v>4</v>
      </c>
      <c r="D96" s="11" t="s">
        <v>11</v>
      </c>
      <c r="E96" s="6">
        <v>60.25</v>
      </c>
      <c r="F96" s="6">
        <f t="shared" si="4"/>
        <v>30.125</v>
      </c>
      <c r="G96" s="6">
        <v>80</v>
      </c>
      <c r="H96" s="6">
        <f t="shared" si="5"/>
        <v>32</v>
      </c>
      <c r="I96" s="6">
        <f t="shared" si="6"/>
        <v>62.125</v>
      </c>
    </row>
    <row r="97" spans="1:9" ht="24" customHeight="1">
      <c r="A97" s="2">
        <v>94</v>
      </c>
      <c r="B97" s="2" t="s">
        <v>89</v>
      </c>
      <c r="C97" s="11" t="s">
        <v>10</v>
      </c>
      <c r="D97" s="11" t="s">
        <v>20</v>
      </c>
      <c r="E97" s="6">
        <v>71.5</v>
      </c>
      <c r="F97" s="6">
        <f t="shared" si="4"/>
        <v>35.75</v>
      </c>
      <c r="G97" s="6">
        <v>84.2</v>
      </c>
      <c r="H97" s="6">
        <f t="shared" si="5"/>
        <v>33.68</v>
      </c>
      <c r="I97" s="6">
        <f t="shared" si="6"/>
        <v>69.43</v>
      </c>
    </row>
    <row r="98" spans="1:9" ht="24" customHeight="1">
      <c r="A98" s="2">
        <v>95</v>
      </c>
      <c r="B98" s="2" t="s">
        <v>90</v>
      </c>
      <c r="C98" s="11" t="s">
        <v>10</v>
      </c>
      <c r="D98" s="11" t="s">
        <v>20</v>
      </c>
      <c r="E98" s="6">
        <v>63.85</v>
      </c>
      <c r="F98" s="6">
        <f t="shared" si="4"/>
        <v>31.925</v>
      </c>
      <c r="G98" s="6">
        <v>81</v>
      </c>
      <c r="H98" s="6">
        <f t="shared" si="5"/>
        <v>32.4</v>
      </c>
      <c r="I98" s="6">
        <f t="shared" si="6"/>
        <v>64.325</v>
      </c>
    </row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</sheetData>
  <sheetProtection/>
  <mergeCells count="2">
    <mergeCell ref="A1:I1"/>
    <mergeCell ref="E2:I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2015-08-05T02:36:48Z</cp:lastPrinted>
  <dcterms:created xsi:type="dcterms:W3CDTF">1996-12-17T01:32:42Z</dcterms:created>
  <dcterms:modified xsi:type="dcterms:W3CDTF">2015-08-06T01:10:13Z</dcterms:modified>
  <cp:category/>
  <cp:version/>
  <cp:contentType/>
  <cp:contentStatus/>
</cp:coreProperties>
</file>